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665" activeTab="1"/>
  </bookViews>
  <sheets>
    <sheet name="ΕΞΩΦΥΛΛΟ" sheetId="1" r:id="rId1"/>
    <sheet name="Α. ΠΛΗΡΟΤΗΤΑ -ΕΤΟΙΜΟΤΗΤΑ" sheetId="2" r:id="rId2"/>
    <sheet name="Β. ΕΜΠΕΙΡΙΑ-ΦΥΛΟ-ΗΛΙΚΙΑ" sheetId="3" r:id="rId3"/>
    <sheet name="Γ. ΣΚΟΠΙΜΟΤΗΤΑ" sheetId="4" r:id="rId4"/>
    <sheet name="Δ. ΑΠΑΣΧΟΛΗΣΗ-ΠΕΡΙΒΑΛΛΟΝ" sheetId="5" r:id="rId5"/>
    <sheet name="ΦΑΠ" sheetId="6" r:id="rId6"/>
  </sheets>
  <definedNames>
    <definedName name="_xlnm.Print_Area" localSheetId="1">'Α. ΠΛΗΡΟΤΗΤΑ -ΕΤΟΙΜΟΤΗΤΑ'!$A$3:$H$27</definedName>
    <definedName name="_xlnm.Print_Area" localSheetId="3">'Γ. ΣΚΟΠΙΜΟΤΗΤΑ'!$A$1:$H$54</definedName>
    <definedName name="_xlnm.Print_Area" localSheetId="5">'ΦΑΠ'!$A$1:$F$34</definedName>
    <definedName name="_xlnm.Print_Titles" localSheetId="2">'Β. ΕΜΠΕΙΡΙΑ-ΦΥΛΟ-ΗΛΙΚΙΑ'!$15:$16</definedName>
    <definedName name="_xlnm.Print_Titles" localSheetId="3">'Γ. ΣΚΟΠΙΜΟΤΗΤΑ'!$16:$17</definedName>
  </definedNames>
  <calcPr fullCalcOnLoad="1"/>
</workbook>
</file>

<file path=xl/sharedStrings.xml><?xml version="1.0" encoding="utf-8"?>
<sst xmlns="http://schemas.openxmlformats.org/spreadsheetml/2006/main" count="343" uniqueCount="201">
  <si>
    <t xml:space="preserve">ΠΑΡΑΤΗΡΗΣΕΙΣ </t>
  </si>
  <si>
    <t>ΟΜΑΔΑ ΚΡΙΤΗΡΙΩΝ</t>
  </si>
  <si>
    <t>Β3</t>
  </si>
  <si>
    <t>Τιμή</t>
  </si>
  <si>
    <t>ΝΑΙ</t>
  </si>
  <si>
    <t>ΟΧΙ</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</si>
  <si>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</si>
  <si>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</si>
  <si>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</si>
  <si>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</si>
  <si>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</si>
  <si>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</si>
  <si>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</si>
  <si>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</si>
  <si>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</si>
  <si>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</si>
  <si>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</si>
  <si>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Δ1</t>
  </si>
  <si>
    <t>Δ2</t>
  </si>
  <si>
    <t>Α2</t>
  </si>
  <si>
    <t>Γ1</t>
  </si>
  <si>
    <t>Γ2</t>
  </si>
  <si>
    <t>Γ3</t>
  </si>
  <si>
    <t>Γ4</t>
  </si>
  <si>
    <t>Β4</t>
  </si>
  <si>
    <t>Ομάδα κριτηρίων</t>
  </si>
  <si>
    <t>Τιμή/Βαθμολογία</t>
  </si>
  <si>
    <t>Συνολική βαθμολογία</t>
  </si>
  <si>
    <t>Α</t>
  </si>
  <si>
    <t>Β</t>
  </si>
  <si>
    <t>Γ</t>
  </si>
  <si>
    <t>ΣΚΟΠΙΜΟΤΗΤΑ</t>
  </si>
  <si>
    <t>Δ</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</si>
  <si>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</si>
  <si>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</si>
  <si>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</si>
  <si>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</si>
  <si>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</si>
  <si>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</si>
  <si>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</si>
  <si>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</si>
  <si>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</si>
  <si>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</si>
  <si>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</si>
  <si>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</si>
  <si>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41 "ΣΤΡΑΤΗΓΙΚΕΣ ΤΟΠΙΚΗΣ ΑΝΑΠΤΥΞΗΣ" / 411 "ΑΝΤΑΓΩΝΙΣΤΙΚΟΤΗΤΑ"</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</si>
  <si>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</si>
  <si>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</si>
  <si>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</si>
  <si>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</si>
  <si>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</si>
  <si>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</si>
  <si>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</si>
  <si>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Εξασφάλιση του συνόλου των απαιτούμενων μελετών, αδειών και των άλλων απαιτούμενων διαδικασιών.</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</si>
  <si>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</si>
  <si>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</si>
  <si>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</si>
  <si>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</si>
  <si>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0,51-0,75</t>
  </si>
  <si>
    <t>Υποβολή αιτήσεων στις αρμόδιες αρχές και αναμονή έγκρισης των απαιτούμενων μελετών και έκδοσης αδειών.</t>
  </si>
  <si>
    <t>0,01-0,5</t>
  </si>
  <si>
    <t>Ανυπαρξία μελετών και αδειών.</t>
  </si>
  <si>
    <t xml:space="preserve">ΚΩΔΙΚΟΣ/ΤΙΤΛΟΣ ΥΠΟΜΕΤΡΟΥ: </t>
  </si>
  <si>
    <t>ΚΩΔΙΚΟΣ/ΤΙΤΛΟΣ ΔΡΑΣΗΣ :</t>
  </si>
  <si>
    <t>L123/"ΑΥΞΗΣΗ ΤΗΣ ΑΞΙΑΣ ΤΩΝ ΓΕΩΡΓΙΚΩΝ ΚΑΙ ΔΑΣΟΚΟΜΙΚΩΝ ΠΡΟΪΟΝΤΩΝ"</t>
  </si>
  <si>
    <t>L123α/"ΑΥΞΗΣΗ ΤΗΣ ΑΞΙΑΣ ΤΩΝ ΓΕΩΡΓΙΚΩΝ ΠΡΟΪΟΝΤΩΝ"</t>
  </si>
  <si>
    <t>Β. ΕΠΑΓΓΕΛΜΑΤΙΚΗ ΕΜΠΕΙΡΙΑ/ΕΚΠΑΙΔΕΥΣΗ/ΚΑΤΑΡΤΙΣΗ-ΓΥΝΑΙΚΕΙΑ ΕΠΙΧΕΙΡΗΜΑΤΙΚΟΤΗΤΑ-ΝΕΑΝΙΚΗ ΕΠΙΧΕΙΡΗΜΑΤΙΚΟΤΗΤΑ</t>
  </si>
  <si>
    <t>Επαγγελματική εμπειρία/εκπαίδευση/κατάρτιση</t>
  </si>
  <si>
    <t>Καθόλου</t>
  </si>
  <si>
    <t>Έως 2 χρόνια</t>
  </si>
  <si>
    <t>Έως 5 χρόνια</t>
  </si>
  <si>
    <t>Πάνω από 5 χρόνια</t>
  </si>
  <si>
    <t>Ο υποψήφιος δικαιούχος δεν έχει επιχορηγηθεί για οποιοδήποτε έργο στα πλαίσια κοινοτικών ή εθνικών ενισχύσεων</t>
  </si>
  <si>
    <t>Β1.1 Εξετάζεται η προηγούμενη αποδεδειγμένη απασχόληση σε αντικείμενο σχετικό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το αντικείμενο του συνεταιρισμού και τα έτη λειτουργίας του.</t>
  </si>
  <si>
    <t>Β1.2 Εξετάζεται η ύπαρξη τίτλου σπουδών (π.χ. ΕΠΑΣ, ΙΕΚ, ΑΕΙ, ΤΕΙ) σχετικού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</si>
  <si>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Β1.3 Εξετάζεται η ύπαρξη επαγγελματικής κατάρτισης τουλάχιστον 75 ωρών σχετική με το αντικείμενο.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</si>
  <si>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t>
  </si>
  <si>
    <t>Προώθηση γυναικείας επιχειρηματικότητας</t>
  </si>
  <si>
    <t xml:space="preserve">Για φυσικά πρόσωπα:
Εξετάζεται αν ο υποψήφιος διακαιούχος είναι γυναίκα. </t>
  </si>
  <si>
    <t xml:space="preserve">Για συνεταιρισμούς :
Εξετάζεται αν ο υποψήφιος δικαιούχος είναι γυναικείος συνεταιρισμός. </t>
  </si>
  <si>
    <t>Για εταιρείες:
Εξετάζεται αν ο υποψήφιος δικαιούχος είναι εταιρεία οι μέτοχοι της οποίας είναι στο σύνολό τους γυναίκες.</t>
  </si>
  <si>
    <t xml:space="preserve">Προώθηση νεανικής επιχειρηματικότητας </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</si>
  <si>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</si>
  <si>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</si>
  <si>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</si>
  <si>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</si>
  <si>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</si>
  <si>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</si>
  <si>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Ποιότητα της πρότασης</t>
  </si>
  <si>
    <t>0,2</t>
  </si>
  <si>
    <t xml:space="preserve">Γ2.1 Εξετάζεται η τήρηση προδιαγραφών ποιότητας (π.χ. ΤΣΠ) ή η συμμετοχή σε δίκτυα ομοειδών ή συμπληρωματικών επιχειρήσεων εφόσον υπάρχουν. </t>
  </si>
  <si>
    <t xml:space="preserve">Γ2.2 Εξετάζεται αν το φυσικό αντικείμενο της πράξης αφορά Παραγωγή Προϊόντων Ποιότητας. </t>
  </si>
  <si>
    <t>ΦΟΡΕΑΣ ΥΠΟΒΟΛΗΣ ΤΗΣ ΠΡΑΞΗΣ :</t>
  </si>
  <si>
    <t xml:space="preserve">Γ2.3 Εξετάζεται αν το φυσικό αντικείμενο της πράξης αφορά επεξεργασία Βιολογικών Πρώτων Υλών. </t>
  </si>
  <si>
    <t>Προτάσεις που αφορούν επεξεργασία προϊόντων βιολογικής καλλιέργειας ή βιολογικής εκτροφής σε ποσοστό μεγαλύτερο του 50% των χρησιμοποιούμενων πρώτων υλών.</t>
  </si>
  <si>
    <t>Προτάσεις που αφορούν επεξεργασία προϊόντων βιολογικής καλλιέργειας ή βιολογικής εκτροφής σε ποσοστό μεγαλύτερο ή ίσο του 30% και έως 50% των χρησιμοποιούμενων πρώτων υλών.</t>
  </si>
  <si>
    <t>Προτάσεις που αφορούν επεξεργασία προϊόντων βιολογικής καλλιέργειας ή βιολογικής εκτροφής σε ποσοστό μεγαλύτερο ή ίσο του 10% και έως 30% των χρησιμοποιούμενων πρώτων υλών.</t>
  </si>
  <si>
    <t>Προτάσεις που αφορούν επεξεργασία προϊόντων βιολογικής καλλιέργειας ή βιολογικής εκτροφής σε ποσοστό μικρότερο του 10% των χρησιμοποιούμενων πρώτων υλών.</t>
  </si>
  <si>
    <t xml:space="preserve">Καινοτόμος χαρακτήρας της πρότασης </t>
  </si>
  <si>
    <t>Γ3.1 Τεχνολογική Καινοτομία. Εξετάζεται αν το φυσικό αντικείμενο της πράξης αφορά τεχνολογικά καινοτόμες παρεμβάσεις, οι οποίες μπορεί να είναι α) Προϊόντος &amp; β) Διαδικασίας όπως π.χ. ανανέωση και μεγέθυνση του εύρους των προϊόντων-των υπηρεσιών και των αγορών τους, η εγκαθίδρυση νέων μεθόδων παραγωγής-προσφοράς και διανομής.</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</si>
  <si>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</si>
  <si>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</si>
  <si>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</si>
  <si>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</si>
  <si>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</si>
  <si>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</si>
  <si>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</si>
  <si>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</si>
  <si>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</si>
  <si>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Γ6</t>
  </si>
  <si>
    <t xml:space="preserve">Τήρηση των κανόνων για την εξασφάλιση προσβασιμότητας των ατόμων μειωμένης κινητικότητας  </t>
  </si>
  <si>
    <t xml:space="preserve">Εξετάζεται αν στην πρόταση περιλαμβάνονται υποδομές/διαρρυθμίσεις που εξυπηρετούν την προσβασιμότητα ατόμων μειωμένης κινητικότητας. </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</si>
  <si>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</si>
  <si>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</si>
  <si>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</si>
  <si>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</si>
  <si>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Δ. ΘΕΣΕΙΣ ΑΠΑΣΧΟΛΗΣΗΣ-ΠΡΟΣΤΑΣΙΑ ΠΕΡΙΒΑΛΛΟΝΤΟΣ</t>
  </si>
  <si>
    <t xml:space="preserve">Δ1.1 Αύξηση απασχόλησης. </t>
  </si>
  <si>
    <t xml:space="preserve">Δ1.2 Θέσεις εργασίας σε σχέση με το ύψος επένδυσης. </t>
  </si>
  <si>
    <t>Συμβολή στην προστασία του περιβάλλοντος</t>
  </si>
  <si>
    <t>Δ2.1 Ποσοστό των ενεργειακών αναγκών που καλύπτονται από ΑΠΕ.</t>
  </si>
  <si>
    <t>0-0,2</t>
  </si>
  <si>
    <t xml:space="preserve">Δ2.2 Εξετάζεται η συμβολή της Πράξης στην προστασία του περιβάλλοντος μέσω πρόβλεψης συστήματος ανακύκλωσης στερεών αποβλήτων. </t>
  </si>
  <si>
    <t xml:space="preserve">Δ2.3 Ποσοστό εξοικονόμησης ενέργειας με την εφαρμογή σχετικού συστήματος. </t>
  </si>
  <si>
    <t>Γ1.1 &amp; Γ1.2 Εξετάζεται η συμβολή της πράξης σε σχέση με τα χαρακτηριστικά και τις ανάγκες της περιοχής χωροθέτησης της πρότασης και σε σχέση με τους στόχους και τις προτεραιότητες του τοπικού προγράμματος.</t>
  </si>
  <si>
    <t>Γ3.2 Οργανωτική Καινοτομία. Εξετάζεται αν το φυσικό αντικείμενο της πράξης αφορά οργανωτικά καινοτόμες παρεμβάσεις, όπως π.χ. εισαγωγή αλλαγών στο μάνατζμεντ, στην οργανωτική δομή, στις συνθήκες εργασίας, στις δεξιότητες των εργαζομένων ή στις εξωτερικές σχέσεις.</t>
  </si>
  <si>
    <t>Δ1.1 &amp; Δ1.2 Εξετάζεται η συμβολή της πράξης στην αύξηση της απασχόλησης μέσω των νέων θέσεων απασχόλησης που αναμένεται να δημιουργηθούν από την επένδυση πέραν των υφιστάμενων σε σχέση με το ύψος της επένδυσης.</t>
  </si>
  <si>
    <t xml:space="preserve">Δ2.1 Εξετάζεται η συμβολή της Πράξης στην προστασία του περιβάλλοντος μέσω των ενεργειακών αναγκών που καλύπτονται από την χρήση Ανανεώσιμων Πηγών Ενέργειας. </t>
  </si>
  <si>
    <t xml:space="preserve">Δ2.3 Εξετάζεται η συμβολή της Πράξης στην προστασία του περιβάλλοντος μέσω εξοικονόμησης ενέργειας με την εφαρμογή σχετικού συστήματος. </t>
  </si>
  <si>
    <t xml:space="preserve">Δ2.4 Εξετάζεται η συμβολή της Πράξης στην προστασία του περιβάλλοντος μέσω εξοικονόμησης νερού με την εφαρμογή σχετικού συστήματος. </t>
  </si>
  <si>
    <t xml:space="preserve">Δ2.4 Ποσοστό εξοικονόμησης νερού με την εφαρμογή σχετικού συστήματος. </t>
  </si>
  <si>
    <t xml:space="preserve">Δ2.5 Εξετάζεται η συμβολή της Πράξης στην προστασία του περιβάλλοντος μέσω πρόβλεψης συστήματος περιβαλλοντικής διαχείρισης (π.χ. ISO 14000, EMAS). </t>
  </si>
  <si>
    <t>ΣΥΝΟΛΟ ΒΑΘΜΟΛΟΓΙΑΣ ΚΡΙΤΗΡΙΩΝ ΟΜΑΔΑΣ Δ</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</si>
  <si>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</si>
  <si>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</si>
  <si>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</si>
  <si>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</si>
  <si>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</si>
  <si>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ΕΠΑΓΓΕΛΜΑΤΙΚΗ ΕΜΠΕΙΡΙΑ/ΕΚΠΑΙΔΕΥΣΗ/ΚΑΤΑΡΤΙΣΗ-ΓΥΝΑΙΚΕΙΑ ΕΠΙΧΕΙΡΗΜΑΤΙΚΟΤΗΤΑ-ΝΕΑΝΙΚΗ ΕΠΙΧΕΙΡΗΜΑΤΙΚΟΤΗΤΑ</t>
  </si>
  <si>
    <t xml:space="preserve">Β1 Επαγγελματική εμπειρία/εκπαίδευση/κατάρτιση </t>
  </si>
  <si>
    <t>Β2 Ο υποψήφιος δικαιούχος δεν έχει επιχορηγηθεί για οποιοδήποτε έργο στα πλαίσια κοινοτικών ή εθνικών ενισχύσεων</t>
  </si>
  <si>
    <t>Β3 Προώθηση γυναικείας επιχειρηματικότητας</t>
  </si>
  <si>
    <t xml:space="preserve">Β4 Προώθηση νεανικής επιχειρηματικότητας </t>
  </si>
  <si>
    <t>Γ1 Σκοπιμότητα της πρότασης</t>
  </si>
  <si>
    <t>Γ2 Ποιότητα της πρότασης</t>
  </si>
  <si>
    <t xml:space="preserve">Γ3 Καινοτόμος χαρακτήρας της πρότασης </t>
  </si>
  <si>
    <t>Γ4 Ρεαλιστικότητα και αξιοπιστία του κόστους</t>
  </si>
  <si>
    <t>Γ5 Ρεαλιστικότητα του χρονοδιαγράμματος υλοποίησης</t>
  </si>
  <si>
    <t xml:space="preserve">Γ6 Τήρηση των κανόνων για την εξασφάλιση προσβασιμότητας των ατόμων μειωμένης κινητικότητας  </t>
  </si>
  <si>
    <t>ΘΕΣΕΙΣ ΑΠΑΣΧΟΛΗΣΗΣ-ΠΡΟΣΤΑΣΙΑ ΠΕΡΙΒΑΛΛΟΝΤΟΣ</t>
  </si>
  <si>
    <t>Δ1 Δημιουργία νέων θέσεων απασχόλησης</t>
  </si>
  <si>
    <t>Δ2 Συμβολή στην προστασία του περιβάλλοντος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</si>
  <si>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</si>
  <si>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</si>
  <si>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</si>
  <si>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</si>
  <si>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</si>
  <si>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ΣΥΝΟΛΟ ΒΑΘΜΟΛΟΓΙΑΣ ΥΠΟΚΡΙΤΗΡΙΟΥ Δ1</t>
  </si>
  <si>
    <t>ΣΥΝΟΛΟ ΒΑΘΜΟΛΟΓΙΑΣ ΥΠΟΚΡΙΤΗΡΙΟΥ Δ2</t>
  </si>
  <si>
    <t>ΣΥΝΟΛΙΚΗ ΒΑΘΜΟΛΟΓΙΑ ΠΡΑΞΗΣ</t>
  </si>
  <si>
    <t>ΑΡ. ΠΡΩΤΟΚΟΛΛΟΥ ΠΡΟΤΕΙΝΟΜΕΝΗΣ ΠΡΑΞΗΣ:</t>
  </si>
  <si>
    <t xml:space="preserve">Γ5.1 Εξετάζεται η ρεαλιστικότητα του χρονοδιαγράμματος υλοποίησης σε σχέση με το είδος και το μέγεθος του προς εκτέλεση έργου.   </t>
  </si>
  <si>
    <t xml:space="preserve">Γ5.2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</si>
  <si>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ΣΥΝΟΛΟ ΒΑΘΜΟΛΟΓΙΑΣ ΥΠΟΚΡΙΤΗΡΙΟΥ Β3</t>
  </si>
  <si>
    <t>ΣΥΝΟΛΟ ΒΑΘΜΟΛΟΓΙΑΣ ΥΠΟΚΡΙΤΗΡΙΟΥ Α1</t>
  </si>
  <si>
    <t>ΣΥΝΟΛΟ ΒΑΘΜΟΛΟΓΙΑΣ ΥΠΟΚΡΙΤΗΡΙΟΥ Α2</t>
  </si>
  <si>
    <t>ΣΥΝΟΛΟ ΒΑΘΜΟΛΟΓΙΑΣ ΥΠΟΚΡΙΤΗΡΙΟΥ Β2</t>
  </si>
  <si>
    <t>ΣΥΝΟΛΟ ΒΑΘΜΟΛΟΓΙΑΣ ΥΠΟΚΡΙΤΗΡΙΟΥ Β4</t>
  </si>
  <si>
    <t>ΣΥΝΟΛΟ ΒΑΘΜΟΛΟΓΙΑΣ ΥΠΟΚΡΙΤΗΡΙΟΥ Γ4</t>
  </si>
  <si>
    <t>ΣΥΝΟΛΟ ΒΑΘΜΟΛΟΓΙΑΣ ΥΠΟΚΡΙΤΗΡΙΟΥ Γ6</t>
  </si>
  <si>
    <t>ΜΕΛΗ ΤΗΣ ΕΠΙΤΡΟΠΗΣ ΑΞΙΟΛΟΓΗΣΗΣ</t>
  </si>
  <si>
    <t>Για φυσικά πρόσωπα:
Εξετάζεται αν ο υποψήφιος διακαιούχος της επένδυσης είναι νέος ≤ 30 ετών κατά την ημερομηνία υποβολής της πρότασης.</t>
  </si>
  <si>
    <t xml:space="preserve">Για εταιρείες:
Εξετάζεται αν ο υποψήφιος διακαιούχος είναι εταιρεία οι μέτοχοι της οποίας είναι στο σύνολό τους νέοι ≤ 30 ετών κατά την ημερομηνία υποβολής της πρότασης. </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</si>
  <si>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</si>
  <si>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ΚΡΙΤΗΡΙΑ ΕΠΙΛΟΓΗΣ (ΒΑΘΜΟΛΟΓΟΥΜΕΝΑ ΚΡΙΤΗΡΙΑ)</t>
  </si>
  <si>
    <t>ΠΑΡΑΡΤΗΜΑ IV</t>
  </si>
  <si>
    <t>L123α</t>
  </si>
  <si>
    <t>ΠΡΟΓΡΑΜΜΑ ΑΓΡΟΤΙΚΗΣ ΑΝΑΠΤΥΞΗΣ ΤΗΣ ΕΛΛΑΔΑΣ 2007-2013 (ΠΑΑ)</t>
  </si>
  <si>
    <t>Δικαιολογητικά</t>
  </si>
  <si>
    <t>Μελέτες,
Άδειες,
Πρωτοκολλημένες Αιτήσεις</t>
  </si>
  <si>
    <t>Βεβαιώσεις Εργοδότη,
Κατάλληλη Βεβαίωση Ασφαλιστικού Φορέα,
Έναρξη Επιτηδεύματος,
Καταστατικό</t>
  </si>
  <si>
    <t>Επικυρωμένα Αντίγραφα Τίτλων Σπουδών</t>
  </si>
  <si>
    <t>Βεβαίωση Πιστοποιημένου ΚΕΚ</t>
  </si>
  <si>
    <t>Υπεύθυνη Δήλωση</t>
  </si>
  <si>
    <t>Αντίγραφο Ταυτότητας ή Διαβατηρίου</t>
  </si>
  <si>
    <t>Καταστατικό ή Σχέδιο Καταστατικού</t>
  </si>
  <si>
    <t>Αντίγραφα Ταυτοτήτων ή Διαβατηρίου,
Καταστατικό ή Σχέδιο Καταστατικού</t>
  </si>
  <si>
    <t>Αποδεικτικά Έγγραφα για το χαρακτηρισμό των προϊόντων</t>
  </si>
  <si>
    <t>Αποδεικτικά Έγγραφα για το χαρακτηρισμό των πρώτων υλών</t>
  </si>
  <si>
    <t>Σχέδια,
Αναλυτική προμέτρηση εργασιών και Αναλυτικός Προϋπολογισμός</t>
  </si>
  <si>
    <t>Αρχιτεκτονικά Σχέδια</t>
  </si>
  <si>
    <t xml:space="preserve">Δημιουργία νέων θέσεων απασχόλησης </t>
  </si>
  <si>
    <t>Λογαριασμοί ΔΕΗ του τελευταίου έτους</t>
  </si>
  <si>
    <t xml:space="preserve">Οι υφιστάμενες θέσεις απασχόλησης αναλύονται στο φάκελο υποψηφιότητας </t>
  </si>
  <si>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</si>
  <si>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του 50%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</si>
  <si>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ή ίσο 30% και έως 50%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</si>
  <si>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ή ίσο 10% και μέχρι 30%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</si>
  <si>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μικρότερο του 10% των παραγόμενων προϊόντων.</t>
  </si>
  <si>
    <t xml:space="preserve">Γ2.4 Εξετάζεται αν το φυσικό αντικείμενο της πράξης αφορά εφαρμογή συστημάτων διαχείρισης και ποιοτικών σημάτων. </t>
  </si>
  <si>
    <t>Πιστοποιητικά σε ισχύ ή προσφορές για εφαρμογή αντίστοιχου συστήματος</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</si>
</sst>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49">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double"/>
      <right style="thin"/>
      <top style="thin"/>
      <bottom style="double"/>
    </border>
    <border>
      <left style="thin"/>
      <right>
        <color indexed="63"/>
      </right>
      <top style="thin"/>
      <bottom style="thin"/>
    </border>
    <border>
      <left style="thin"/>
      <right style="thin"/>
      <top style="thin"/>
      <bottom>
        <color indexed="63"/>
      </bottom>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211" fontId="0" fillId="0" borderId="0" applyFont="0" applyFill="0" applyBorder="0" applyAlignment="0" applyProtection="0"/>
    <xf numFmtId="0" fontId="34" fillId="19" borderId="1" applyNumberFormat="0" applyAlignment="0" applyProtection="0"/>
    <xf numFmtId="0" fontId="35" fillId="20" borderId="2"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1"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27" borderId="1" applyNumberFormat="0" applyAlignment="0" applyProtection="0"/>
  </cellStyleXfs>
  <cellXfs count="273">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9" fontId="10" fillId="0" borderId="10" xfId="0" applyNumberFormat="1" applyFont="1" applyBorder="1" applyAlignment="1">
      <alignment horizontal="center" vertical="center" wrapText="1"/>
    </xf>
    <xf numFmtId="212" fontId="10"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10" fillId="0" borderId="10" xfId="0" applyFont="1" applyFill="1" applyBorder="1" applyAlignment="1">
      <alignment vertical="center" wrapText="1"/>
    </xf>
    <xf numFmtId="0" fontId="6" fillId="0" borderId="0" xfId="0" applyFont="1" applyFill="1" applyAlignment="1">
      <alignment horizontal="center" vertical="center"/>
    </xf>
    <xf numFmtId="0" fontId="9" fillId="2" borderId="19"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20"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1"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Fill="1" applyBorder="1" applyAlignment="1">
      <alignment horizontal="justify"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2" fontId="5" fillId="0" borderId="22"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Fill="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20" xfId="0" applyNumberFormat="1" applyFont="1" applyBorder="1" applyAlignment="1">
      <alignment horizontal="center" vertical="center" wrapText="1"/>
    </xf>
    <xf numFmtId="2" fontId="9" fillId="0" borderId="20" xfId="0" applyNumberFormat="1" applyFont="1" applyBorder="1" applyAlignment="1">
      <alignment horizontal="center" vertical="center"/>
    </xf>
    <xf numFmtId="2" fontId="10" fillId="0" borderId="22" xfId="0" applyNumberFormat="1" applyFont="1" applyFill="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19"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7" fillId="2" borderId="19"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19" xfId="0" applyFont="1" applyFill="1" applyBorder="1" applyAlignment="1">
      <alignment horizontal="center" vertical="center"/>
    </xf>
    <xf numFmtId="2" fontId="10" fillId="0" borderId="19"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5" fillId="0" borderId="30" xfId="0" applyNumberFormat="1" applyFont="1" applyBorder="1" applyAlignment="1">
      <alignment horizontal="center" vertical="center" wrapText="1"/>
    </xf>
    <xf numFmtId="0" fontId="10" fillId="0" borderId="30" xfId="0" applyFont="1" applyBorder="1" applyAlignment="1">
      <alignment vertical="center"/>
    </xf>
    <xf numFmtId="0" fontId="10" fillId="0" borderId="11" xfId="0" applyFont="1" applyBorder="1" applyAlignment="1">
      <alignment wrapText="1"/>
    </xf>
    <xf numFmtId="0" fontId="10" fillId="0" borderId="10" xfId="0" applyFont="1" applyBorder="1" applyAlignment="1">
      <alignment wrapText="1"/>
    </xf>
    <xf numFmtId="0" fontId="14" fillId="0" borderId="0" xfId="0" applyFont="1" applyAlignment="1">
      <alignment horizontal="center"/>
    </xf>
    <xf numFmtId="0" fontId="0" fillId="0" borderId="0" xfId="0" applyAlignment="1">
      <alignment/>
    </xf>
    <xf numFmtId="0" fontId="9" fillId="0" borderId="2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 fillId="32" borderId="31"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9" fillId="0" borderId="11" xfId="0" applyFont="1" applyFill="1" applyBorder="1" applyAlignment="1">
      <alignment horizontal="left" vertical="center" wrapText="1"/>
    </xf>
    <xf numFmtId="0" fontId="9" fillId="0" borderId="34" xfId="0" applyFont="1" applyBorder="1" applyAlignment="1">
      <alignment horizontal="center" vertical="center" wrapText="1"/>
    </xf>
    <xf numFmtId="0" fontId="5" fillId="0" borderId="35" xfId="0" applyFont="1" applyBorder="1" applyAlignment="1">
      <alignment wrapText="1"/>
    </xf>
    <xf numFmtId="0" fontId="5" fillId="0" borderId="36" xfId="0" applyFont="1" applyBorder="1" applyAlignment="1">
      <alignment wrapText="1"/>
    </xf>
    <xf numFmtId="2" fontId="10" fillId="0" borderId="20"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0" fontId="10" fillId="0" borderId="20" xfId="0" applyFont="1" applyFill="1" applyBorder="1" applyAlignment="1">
      <alignment horizontal="left"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0" fillId="0" borderId="27" xfId="0" applyBorder="1" applyAlignment="1">
      <alignment horizontal="center" vertical="center"/>
    </xf>
    <xf numFmtId="0" fontId="0" fillId="0" borderId="22" xfId="0" applyBorder="1" applyAlignment="1">
      <alignment horizontal="center" vertical="center"/>
    </xf>
    <xf numFmtId="0" fontId="9" fillId="0" borderId="12" xfId="0" applyFont="1" applyFill="1" applyBorder="1" applyAlignment="1">
      <alignment horizontal="justify" vertical="justify" wrapText="1"/>
    </xf>
    <xf numFmtId="0" fontId="9" fillId="0" borderId="1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2" fontId="10" fillId="0" borderId="20" xfId="0" applyNumberFormat="1" applyFont="1" applyFill="1" applyBorder="1" applyAlignment="1">
      <alignment horizontal="center" vertical="center" wrapText="1"/>
    </xf>
    <xf numFmtId="0" fontId="6" fillId="0" borderId="39" xfId="0" applyNumberFormat="1" applyFont="1" applyBorder="1" applyAlignment="1">
      <alignment vertical="top" wrapText="1"/>
    </xf>
    <xf numFmtId="0" fontId="5" fillId="0" borderId="40" xfId="0" applyNumberFormat="1" applyFont="1" applyBorder="1" applyAlignment="1">
      <alignment vertical="top" wrapText="1"/>
    </xf>
    <xf numFmtId="0" fontId="5" fillId="0" borderId="41"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42" xfId="0" applyFont="1" applyBorder="1" applyAlignment="1">
      <alignment/>
    </xf>
    <xf numFmtId="0" fontId="6" fillId="0" borderId="15" xfId="0" applyFont="1" applyBorder="1" applyAlignment="1">
      <alignment/>
    </xf>
    <xf numFmtId="0" fontId="6" fillId="32" borderId="19" xfId="0" applyFont="1" applyFill="1" applyBorder="1" applyAlignment="1">
      <alignment horizontal="center" vertical="center" wrapText="1"/>
    </xf>
    <xf numFmtId="0" fontId="6" fillId="32" borderId="43" xfId="0" applyFont="1" applyFill="1" applyBorder="1" applyAlignment="1">
      <alignment horizontal="center" vertical="center" wrapText="1"/>
    </xf>
    <xf numFmtId="0" fontId="6" fillId="32" borderId="44"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5" fillId="0" borderId="22" xfId="0" applyFont="1" applyFill="1" applyBorder="1" applyAlignment="1">
      <alignment horizontal="left" vertical="center"/>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45" xfId="0" applyFont="1" applyBorder="1" applyAlignment="1">
      <alignment horizontal="center" vertical="center"/>
    </xf>
    <xf numFmtId="0" fontId="9" fillId="0" borderId="43" xfId="0" applyFont="1" applyBorder="1" applyAlignment="1">
      <alignment vertical="center"/>
    </xf>
    <xf numFmtId="0" fontId="9" fillId="0" borderId="46" xfId="0" applyFont="1" applyBorder="1" applyAlignment="1">
      <alignment vertical="center"/>
    </xf>
    <xf numFmtId="0" fontId="10" fillId="0" borderId="23" xfId="0" applyFont="1" applyFill="1" applyBorder="1" applyAlignment="1">
      <alignment horizontal="justify" vertical="justify" wrapText="1"/>
    </xf>
    <xf numFmtId="0" fontId="5" fillId="0" borderId="21" xfId="0" applyFont="1" applyBorder="1" applyAlignment="1">
      <alignment horizontal="justify" vertical="justify" wrapText="1"/>
    </xf>
    <xf numFmtId="0" fontId="9" fillId="0" borderId="20" xfId="0" applyFont="1" applyBorder="1" applyAlignment="1">
      <alignment horizontal="left" vertical="center" wrapText="1"/>
    </xf>
    <xf numFmtId="0" fontId="9" fillId="0" borderId="27" xfId="0" applyFont="1" applyBorder="1" applyAlignment="1">
      <alignment horizontal="left" vertical="center" wrapText="1"/>
    </xf>
    <xf numFmtId="0" fontId="9" fillId="0" borderId="22" xfId="0" applyFont="1" applyBorder="1" applyAlignment="1">
      <alignment horizontal="left" vertical="center" wrapText="1"/>
    </xf>
    <xf numFmtId="0" fontId="10" fillId="0" borderId="24" xfId="0" applyFont="1" applyFill="1" applyBorder="1" applyAlignment="1">
      <alignment horizontal="justify" vertical="justify" wrapText="1"/>
    </xf>
    <xf numFmtId="0" fontId="5" fillId="0" borderId="24" xfId="0" applyFont="1" applyBorder="1" applyAlignment="1">
      <alignment horizontal="justify" vertical="justify" wrapText="1"/>
    </xf>
    <xf numFmtId="0" fontId="12" fillId="0" borderId="23" xfId="0" applyFont="1" applyFill="1" applyBorder="1" applyAlignment="1">
      <alignment horizontal="justify" vertical="justify" wrapText="1"/>
    </xf>
    <xf numFmtId="0" fontId="12" fillId="0" borderId="21" xfId="0" applyFont="1" applyFill="1" applyBorder="1" applyAlignment="1">
      <alignment horizontal="justify" vertical="justify" wrapText="1"/>
    </xf>
    <xf numFmtId="2" fontId="10" fillId="0" borderId="22" xfId="0" applyNumberFormat="1"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0" fillId="0" borderId="22" xfId="0" applyFont="1" applyFill="1" applyBorder="1" applyAlignment="1">
      <alignment horizontal="left" vertical="center" wrapText="1"/>
    </xf>
    <xf numFmtId="0" fontId="9" fillId="0" borderId="11" xfId="0" applyFont="1" applyBorder="1" applyAlignment="1">
      <alignment horizontal="center" vertical="center"/>
    </xf>
    <xf numFmtId="0" fontId="5" fillId="0" borderId="22" xfId="0" applyFont="1" applyBorder="1" applyAlignment="1">
      <alignment horizontal="left" vertical="center" wrapText="1"/>
    </xf>
    <xf numFmtId="2" fontId="12" fillId="0" borderId="20"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37" xfId="0" applyFont="1" applyFill="1" applyBorder="1" applyAlignment="1">
      <alignment horizontal="center" vertical="center"/>
    </xf>
    <xf numFmtId="0" fontId="5" fillId="0" borderId="38" xfId="0" applyFont="1" applyBorder="1" applyAlignment="1">
      <alignment horizontal="center" vertical="center"/>
    </xf>
    <xf numFmtId="0" fontId="10" fillId="0" borderId="20"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5" fillId="32" borderId="10" xfId="0" applyFont="1" applyFill="1" applyBorder="1" applyAlignment="1">
      <alignment horizontal="center" vertical="center"/>
    </xf>
    <xf numFmtId="0" fontId="5" fillId="32" borderId="44" xfId="0" applyFont="1" applyFill="1" applyBorder="1" applyAlignment="1">
      <alignment horizontal="center" vertical="center" wrapText="1"/>
    </xf>
    <xf numFmtId="0" fontId="0" fillId="0" borderId="22" xfId="0" applyBorder="1" applyAlignment="1">
      <alignment horizontal="center" vertical="center" wrapText="1"/>
    </xf>
    <xf numFmtId="0" fontId="10" fillId="0" borderId="21" xfId="0" applyFont="1" applyFill="1" applyBorder="1" applyAlignment="1">
      <alignment horizontal="justify" vertical="justify" wrapText="1"/>
    </xf>
    <xf numFmtId="0" fontId="9" fillId="0" borderId="11" xfId="0" applyFont="1" applyFill="1" applyBorder="1" applyAlignment="1">
      <alignment horizontal="center" vertical="center"/>
    </xf>
    <xf numFmtId="0" fontId="5" fillId="0" borderId="27" xfId="0" applyFont="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10" fillId="0" borderId="41" xfId="0" applyFont="1" applyFill="1" applyBorder="1" applyAlignment="1">
      <alignment vertical="top" wrapText="1"/>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22" xfId="0" applyFont="1" applyBorder="1" applyAlignment="1">
      <alignment vertical="center"/>
    </xf>
    <xf numFmtId="2" fontId="10" fillId="0" borderId="1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justify" vertical="justify" wrapText="1"/>
    </xf>
    <xf numFmtId="0" fontId="9" fillId="0" borderId="10" xfId="0" applyFont="1" applyBorder="1" applyAlignment="1">
      <alignment horizontal="center" vertical="center"/>
    </xf>
    <xf numFmtId="0" fontId="0" fillId="0" borderId="10" xfId="0" applyBorder="1" applyAlignment="1">
      <alignment horizontal="center" vertical="center"/>
    </xf>
    <xf numFmtId="0" fontId="9" fillId="0" borderId="10" xfId="0" applyFont="1" applyFill="1" applyBorder="1" applyAlignment="1">
      <alignment horizontal="left" vertical="center" wrapText="1"/>
    </xf>
    <xf numFmtId="0" fontId="0" fillId="0" borderId="10" xfId="0" applyBorder="1" applyAlignment="1">
      <alignment horizontal="left" vertical="center" wrapText="1"/>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6" fillId="32" borderId="43" xfId="0" applyFont="1" applyFill="1" applyBorder="1" applyAlignment="1">
      <alignment horizontal="center" vertical="center"/>
    </xf>
    <xf numFmtId="0" fontId="6" fillId="32" borderId="44" xfId="0" applyFont="1" applyFill="1" applyBorder="1" applyAlignment="1">
      <alignment horizontal="center" vertical="center"/>
    </xf>
    <xf numFmtId="0" fontId="9" fillId="0" borderId="38" xfId="0" applyFont="1" applyFill="1" applyBorder="1" applyAlignment="1">
      <alignment vertical="center"/>
    </xf>
    <xf numFmtId="0" fontId="9" fillId="0" borderId="22" xfId="0" applyFont="1" applyFill="1" applyBorder="1" applyAlignment="1">
      <alignment vertical="center"/>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10"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9" fillId="0" borderId="39" xfId="0" applyFont="1" applyFill="1" applyBorder="1" applyAlignment="1">
      <alignment vertical="top" wrapText="1"/>
    </xf>
    <xf numFmtId="0" fontId="9" fillId="0" borderId="40" xfId="0" applyFont="1" applyFill="1" applyBorder="1" applyAlignment="1">
      <alignment vertical="top" wrapText="1"/>
    </xf>
    <xf numFmtId="0" fontId="5" fillId="0" borderId="40" xfId="0" applyFont="1" applyBorder="1" applyAlignment="1">
      <alignment vertical="top" wrapText="1"/>
    </xf>
    <xf numFmtId="0" fontId="5" fillId="0" borderId="41" xfId="0" applyFont="1" applyBorder="1" applyAlignment="1">
      <alignment vertical="top" wrapText="1"/>
    </xf>
    <xf numFmtId="0" fontId="10" fillId="0" borderId="10" xfId="0" applyFont="1" applyBorder="1" applyAlignment="1">
      <alignment vertical="center" wrapText="1"/>
    </xf>
    <xf numFmtId="0" fontId="5" fillId="0" borderId="10" xfId="0" applyFont="1" applyBorder="1" applyAlignment="1">
      <alignment vertical="center" wrapText="1"/>
    </xf>
    <xf numFmtId="0" fontId="10" fillId="0" borderId="20" xfId="0" applyNumberFormat="1" applyFont="1" applyBorder="1" applyAlignment="1">
      <alignment horizontal="left" vertical="center" wrapText="1"/>
    </xf>
    <xf numFmtId="0" fontId="5" fillId="0" borderId="27"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212" fontId="10" fillId="0" borderId="23" xfId="0" applyNumberFormat="1" applyFont="1" applyBorder="1" applyAlignment="1">
      <alignment horizontal="justify" vertical="justify" wrapText="1"/>
    </xf>
    <xf numFmtId="212" fontId="10" fillId="0" borderId="24" xfId="0" applyNumberFormat="1" applyFont="1" applyBorder="1" applyAlignment="1">
      <alignment horizontal="justify" vertical="justify" wrapText="1"/>
    </xf>
    <xf numFmtId="2" fontId="5" fillId="0" borderId="22" xfId="0" applyNumberFormat="1" applyFont="1" applyBorder="1" applyAlignment="1">
      <alignment horizontal="center" vertical="center" wrapText="1"/>
    </xf>
    <xf numFmtId="212" fontId="10" fillId="0" borderId="20" xfId="0" applyNumberFormat="1" applyFont="1" applyFill="1" applyBorder="1" applyAlignment="1">
      <alignment horizontal="center" vertical="center"/>
    </xf>
    <xf numFmtId="212" fontId="10" fillId="0" borderId="22" xfId="0" applyNumberFormat="1" applyFont="1" applyFill="1" applyBorder="1" applyAlignment="1">
      <alignment horizontal="center" vertical="center"/>
    </xf>
    <xf numFmtId="0" fontId="0" fillId="0" borderId="27" xfId="0" applyBorder="1" applyAlignment="1">
      <alignment horizontal="center" vertical="center" wrapText="1"/>
    </xf>
    <xf numFmtId="0" fontId="5" fillId="0" borderId="35" xfId="0" applyFont="1" applyBorder="1" applyAlignment="1">
      <alignment/>
    </xf>
    <xf numFmtId="0" fontId="5" fillId="0" borderId="36" xfId="0" applyFont="1" applyBorder="1" applyAlignment="1">
      <alignment/>
    </xf>
    <xf numFmtId="0" fontId="5" fillId="0" borderId="23" xfId="0" applyFont="1" applyBorder="1" applyAlignment="1">
      <alignment horizontal="justify" vertical="justify" wrapText="1"/>
    </xf>
    <xf numFmtId="0" fontId="5" fillId="0" borderId="37" xfId="0" applyFont="1" applyBorder="1" applyAlignment="1">
      <alignment horizontal="center" vertical="center"/>
    </xf>
    <xf numFmtId="0" fontId="9" fillId="0" borderId="20"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5" fillId="0" borderId="27" xfId="0" applyFont="1" applyBorder="1" applyAlignment="1">
      <alignment horizontal="justify" vertical="center" wrapText="1"/>
    </xf>
    <xf numFmtId="0" fontId="5" fillId="0" borderId="22" xfId="0" applyFont="1" applyBorder="1" applyAlignment="1">
      <alignment horizontal="justify" vertical="center" wrapText="1"/>
    </xf>
    <xf numFmtId="2" fontId="5" fillId="0" borderId="20"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10" fillId="0" borderId="20"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2" fontId="10" fillId="0" borderId="20"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9" fillId="0" borderId="38" xfId="0" applyFont="1" applyBorder="1" applyAlignment="1">
      <alignment horizontal="center" vertical="center"/>
    </xf>
    <xf numFmtId="2" fontId="10" fillId="0" borderId="27"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10" fillId="0" borderId="19" xfId="0" applyFont="1" applyBorder="1" applyAlignment="1">
      <alignment wrapText="1"/>
    </xf>
    <xf numFmtId="0" fontId="10" fillId="0" borderId="46" xfId="0" applyFont="1" applyBorder="1" applyAlignment="1">
      <alignment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19" xfId="0" applyFont="1" applyFill="1" applyBorder="1" applyAlignment="1">
      <alignment wrapText="1"/>
    </xf>
    <xf numFmtId="0" fontId="0" fillId="0" borderId="44" xfId="0" applyFill="1" applyBorder="1" applyAlignment="1">
      <alignment wrapText="1"/>
    </xf>
    <xf numFmtId="0" fontId="5" fillId="0" borderId="47" xfId="0" applyFont="1" applyFill="1" applyBorder="1" applyAlignment="1">
      <alignment vertical="center" wrapText="1"/>
    </xf>
    <xf numFmtId="0" fontId="0" fillId="0" borderId="41" xfId="0" applyFill="1" applyBorder="1" applyAlignment="1">
      <alignment vertical="center" wrapText="1"/>
    </xf>
    <xf numFmtId="0" fontId="9" fillId="0" borderId="4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46" xfId="0" applyFont="1" applyBorder="1" applyAlignment="1">
      <alignment horizontal="center" wrapText="1"/>
    </xf>
    <xf numFmtId="0" fontId="6" fillId="0" borderId="19" xfId="0" applyFont="1" applyFill="1" applyBorder="1" applyAlignment="1">
      <alignment horizontal="center" vertical="center" wrapText="1"/>
    </xf>
    <xf numFmtId="0" fontId="13" fillId="0" borderId="44" xfId="0" applyFont="1" applyFill="1" applyBorder="1" applyAlignment="1">
      <alignment vertical="center" wrapText="1"/>
    </xf>
    <xf numFmtId="0" fontId="9" fillId="0" borderId="1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5" fillId="0" borderId="0" xfId="0" applyFont="1" applyAlignment="1">
      <alignment vertical="center" wrapText="1"/>
    </xf>
    <xf numFmtId="0" fontId="9" fillId="0" borderId="34" xfId="0" applyFont="1" applyBorder="1" applyAlignment="1">
      <alignment horizontal="left" vertical="top" wrapText="1"/>
    </xf>
    <xf numFmtId="0" fontId="0" fillId="0" borderId="35"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0" xfId="0" applyFont="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40</xdr:row>
      <xdr:rowOff>19050</xdr:rowOff>
    </xdr:from>
    <xdr:to>
      <xdr:col>4</xdr:col>
      <xdr:colOff>371475</xdr:colOff>
      <xdr:row>40</xdr:row>
      <xdr:rowOff>19050</xdr:rowOff>
    </xdr:to>
    <xdr:sp>
      <xdr:nvSpPr>
        <xdr:cNvPr id="1" name="Rectangle 16"/>
        <xdr:cNvSpPr>
          <a:spLocks/>
        </xdr:cNvSpPr>
      </xdr:nvSpPr>
      <xdr:spPr>
        <a:xfrm>
          <a:off x="8620125" y="14592300"/>
          <a:ext cx="200025" cy="0"/>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4"/>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5"/>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6"/>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7"/>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8"/>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7" name="Rectangle 29"/>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28</xdr:row>
      <xdr:rowOff>85725</xdr:rowOff>
    </xdr:from>
    <xdr:to>
      <xdr:col>5</xdr:col>
      <xdr:colOff>0</xdr:colOff>
      <xdr:row>28</xdr:row>
      <xdr:rowOff>219075</xdr:rowOff>
    </xdr:to>
    <xdr:sp>
      <xdr:nvSpPr>
        <xdr:cNvPr id="8" name="Rectangle 32"/>
        <xdr:cNvSpPr>
          <a:spLocks/>
        </xdr:cNvSpPr>
      </xdr:nvSpPr>
      <xdr:spPr>
        <a:xfrm>
          <a:off x="9229725" y="11249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33</xdr:row>
      <xdr:rowOff>85725</xdr:rowOff>
    </xdr:from>
    <xdr:to>
      <xdr:col>5</xdr:col>
      <xdr:colOff>0</xdr:colOff>
      <xdr:row>33</xdr:row>
      <xdr:rowOff>228600</xdr:rowOff>
    </xdr:to>
    <xdr:sp>
      <xdr:nvSpPr>
        <xdr:cNvPr id="9" name="Rectangle 33"/>
        <xdr:cNvSpPr>
          <a:spLocks/>
        </xdr:cNvSpPr>
      </xdr:nvSpPr>
      <xdr:spPr>
        <a:xfrm>
          <a:off x="9229725" y="1243965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35</xdr:row>
      <xdr:rowOff>85725</xdr:rowOff>
    </xdr:from>
    <xdr:to>
      <xdr:col>5</xdr:col>
      <xdr:colOff>0</xdr:colOff>
      <xdr:row>35</xdr:row>
      <xdr:rowOff>228600</xdr:rowOff>
    </xdr:to>
    <xdr:sp>
      <xdr:nvSpPr>
        <xdr:cNvPr id="10" name="Rectangle 40"/>
        <xdr:cNvSpPr>
          <a:spLocks/>
        </xdr:cNvSpPr>
      </xdr:nvSpPr>
      <xdr:spPr>
        <a:xfrm>
          <a:off x="9229725" y="12944475"/>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40</xdr:row>
      <xdr:rowOff>0</xdr:rowOff>
    </xdr:from>
    <xdr:to>
      <xdr:col>5</xdr:col>
      <xdr:colOff>0</xdr:colOff>
      <xdr:row>40</xdr:row>
      <xdr:rowOff>0</xdr:rowOff>
    </xdr:to>
    <xdr:sp>
      <xdr:nvSpPr>
        <xdr:cNvPr id="11" name="Rectangle 41"/>
        <xdr:cNvSpPr>
          <a:spLocks/>
        </xdr:cNvSpPr>
      </xdr:nvSpPr>
      <xdr:spPr>
        <a:xfrm>
          <a:off x="9229725" y="14573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0</xdr:rowOff>
    </xdr:from>
    <xdr:to>
      <xdr:col>4</xdr:col>
      <xdr:colOff>0</xdr:colOff>
      <xdr:row>52</xdr:row>
      <xdr:rowOff>0</xdr:rowOff>
    </xdr:to>
    <xdr:sp>
      <xdr:nvSpPr>
        <xdr:cNvPr id="1" name="Rectangle 24"/>
        <xdr:cNvSpPr>
          <a:spLocks/>
        </xdr:cNvSpPr>
      </xdr:nvSpPr>
      <xdr:spPr>
        <a:xfrm>
          <a:off x="7781925" y="24460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52</xdr:row>
      <xdr:rowOff>0</xdr:rowOff>
    </xdr:from>
    <xdr:to>
      <xdr:col>4</xdr:col>
      <xdr:colOff>0</xdr:colOff>
      <xdr:row>52</xdr:row>
      <xdr:rowOff>0</xdr:rowOff>
    </xdr:to>
    <xdr:sp>
      <xdr:nvSpPr>
        <xdr:cNvPr id="2" name="Rectangle 25"/>
        <xdr:cNvSpPr>
          <a:spLocks/>
        </xdr:cNvSpPr>
      </xdr:nvSpPr>
      <xdr:spPr>
        <a:xfrm>
          <a:off x="7781925" y="24460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50</xdr:row>
      <xdr:rowOff>0</xdr:rowOff>
    </xdr:from>
    <xdr:to>
      <xdr:col>4</xdr:col>
      <xdr:colOff>0</xdr:colOff>
      <xdr:row>50</xdr:row>
      <xdr:rowOff>0</xdr:rowOff>
    </xdr:to>
    <xdr:sp>
      <xdr:nvSpPr>
        <xdr:cNvPr id="3" name="Rectangle 26"/>
        <xdr:cNvSpPr>
          <a:spLocks/>
        </xdr:cNvSpPr>
      </xdr:nvSpPr>
      <xdr:spPr>
        <a:xfrm>
          <a:off x="7781925" y="23869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50</xdr:row>
      <xdr:rowOff>0</xdr:rowOff>
    </xdr:from>
    <xdr:to>
      <xdr:col>4</xdr:col>
      <xdr:colOff>0</xdr:colOff>
      <xdr:row>50</xdr:row>
      <xdr:rowOff>0</xdr:rowOff>
    </xdr:to>
    <xdr:sp>
      <xdr:nvSpPr>
        <xdr:cNvPr id="4" name="Rectangle 27"/>
        <xdr:cNvSpPr>
          <a:spLocks/>
        </xdr:cNvSpPr>
      </xdr:nvSpPr>
      <xdr:spPr>
        <a:xfrm>
          <a:off x="7781925" y="23869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Rectangle 1"/>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2" name="Rectangle 2"/>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3" name="Rectangle 3"/>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0</xdr:colOff>
      <xdr:row>19</xdr:row>
      <xdr:rowOff>0</xdr:rowOff>
    </xdr:to>
    <xdr:sp>
      <xdr:nvSpPr>
        <xdr:cNvPr id="1" name="Rectangle 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 name="Rectangle 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 name="Rectangle 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6" name="Rectangle 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7" name="Rectangle 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8" name="Rectangle 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9" name="Rectangle 1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0" name="Rectangle 1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3" name="Rectangle 1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4" name="Rectangle 1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5" name="Rectangle 1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6" name="Rectangle 1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7" name="Rectangle 1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8" name="Rectangle 1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9" name="Rectangle 2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0" name="Rectangle 2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1" name="Rectangle 2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2" name="Rectangle 2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3" name="Rectangle 2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4" name="Rectangle 2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5" name="Rectangle 2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6" name="Rectangle 2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7" name="Rectangle 2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8" name="Rectangle 2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9" name="Rectangle 3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0" name="Rectangle 3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1" name="Rectangle 3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2" name="Rectangle 3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3" name="Rectangle 3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4" name="Rectangle 3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5" name="Rectangle 3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6" name="Rectangle 3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7" name="Rectangle 3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8" name="Rectangle 3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9" name="Rectangle 4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0" name="Rectangle 4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1" name="Rectangle 4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2" name="Rectangle 4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3" name="Rectangle 4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4" name="Rectangle 4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5" name="Rectangle 4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6" name="Rectangle 4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7" name="Rectangle 4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8" name="Rectangle 4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49" name="Rectangle 50"/>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0" name="Rectangle 51"/>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1" name="Rectangle 52"/>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2" name="Rectangle 53"/>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3" name="Rectangle 5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4" name="Rectangle 5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5" name="Rectangle 5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6" name="Rectangle 5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N8"/>
  <sheetViews>
    <sheetView zoomScalePageLayoutView="0" workbookViewId="0" topLeftCell="A1">
      <selection activeCell="E16" sqref="E16"/>
    </sheetView>
  </sheetViews>
  <sheetFormatPr defaultColWidth="9.00390625" defaultRowHeight="12.75"/>
  <sheetData>
    <row r="4" spans="1:14" ht="15.75">
      <c r="A4" s="101" t="s">
        <v>175</v>
      </c>
      <c r="B4" s="102"/>
      <c r="C4" s="102"/>
      <c r="D4" s="102"/>
      <c r="E4" s="102"/>
      <c r="F4" s="102"/>
      <c r="G4" s="102"/>
      <c r="H4" s="102"/>
      <c r="I4" s="102"/>
      <c r="J4" s="87"/>
      <c r="K4" s="87"/>
      <c r="L4" s="87"/>
      <c r="M4" s="87"/>
      <c r="N4" s="87"/>
    </row>
    <row r="6" spans="1:14" ht="15.75">
      <c r="A6" s="101" t="s">
        <v>174</v>
      </c>
      <c r="B6" s="102"/>
      <c r="C6" s="102"/>
      <c r="D6" s="102"/>
      <c r="E6" s="102"/>
      <c r="F6" s="102"/>
      <c r="G6" s="102"/>
      <c r="H6" s="102"/>
      <c r="I6" s="102"/>
      <c r="J6" s="87"/>
      <c r="K6" s="87"/>
      <c r="L6" s="87"/>
      <c r="M6" s="87"/>
      <c r="N6" s="87"/>
    </row>
    <row r="8" spans="1:9" ht="15.75">
      <c r="A8" s="101" t="s">
        <v>176</v>
      </c>
      <c r="B8" s="101"/>
      <c r="C8" s="101"/>
      <c r="D8" s="101"/>
      <c r="E8" s="101"/>
      <c r="F8" s="101"/>
      <c r="G8" s="101"/>
      <c r="H8" s="101"/>
      <c r="I8" s="101"/>
    </row>
  </sheetData>
  <sheetProtection/>
  <mergeCells count="3">
    <mergeCell ref="A4:I4"/>
    <mergeCell ref="A6:I6"/>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tabSelected="1" zoomScaleSheetLayoutView="75" zoomScalePageLayoutView="0" workbookViewId="0" topLeftCell="A1">
      <selection activeCell="J6" sqref="J6"/>
    </sheetView>
  </sheetViews>
  <sheetFormatPr defaultColWidth="9.00390625" defaultRowHeight="41.25" customHeight="1"/>
  <cols>
    <col min="1" max="1" width="5.00390625" style="12" customWidth="1"/>
    <col min="2" max="2" width="25.875" style="15" customWidth="1"/>
    <col min="3" max="3" width="33.375" style="15" customWidth="1"/>
    <col min="4" max="4" width="26.25390625" style="15" customWidth="1"/>
    <col min="5" max="5" width="8.125" style="18" customWidth="1"/>
    <col min="6" max="6" width="9.125" style="18" customWidth="1"/>
    <col min="7" max="7" width="16.125" style="18" customWidth="1"/>
    <col min="8" max="8" width="15.00390625" style="15" customWidth="1"/>
    <col min="9" max="10" width="9.125" style="15" customWidth="1"/>
    <col min="11" max="11" width="9.25390625" style="15" customWidth="1"/>
    <col min="12" max="16384" width="9.125" style="15" customWidth="1"/>
  </cols>
  <sheetData>
    <row r="1" spans="1:8" ht="16.5" thickBot="1" thickTop="1">
      <c r="A1" s="106" t="s">
        <v>35</v>
      </c>
      <c r="B1" s="107"/>
      <c r="C1" s="107"/>
      <c r="D1" s="107"/>
      <c r="E1" s="107"/>
      <c r="F1" s="107"/>
      <c r="G1" s="107"/>
      <c r="H1" s="108"/>
    </row>
    <row r="2" spans="1:7" s="14" customFormat="1" ht="15.75" thickTop="1">
      <c r="A2" s="21"/>
      <c r="B2" s="21"/>
      <c r="C2" s="21"/>
      <c r="D2" s="21"/>
      <c r="E2" s="21"/>
      <c r="F2" s="21"/>
      <c r="G2" s="21"/>
    </row>
    <row r="3" spans="1:9" s="3" customFormat="1" ht="24.75" customHeight="1">
      <c r="A3" s="110" t="s">
        <v>36</v>
      </c>
      <c r="B3" s="110"/>
      <c r="C3" s="111" t="s">
        <v>42</v>
      </c>
      <c r="D3" s="112"/>
      <c r="E3" s="112"/>
      <c r="F3" s="112"/>
      <c r="G3" s="112"/>
      <c r="H3" s="112"/>
      <c r="I3" s="2"/>
    </row>
    <row r="4" spans="1:9" s="3" customFormat="1" ht="15.75" customHeight="1">
      <c r="A4" s="110" t="s">
        <v>37</v>
      </c>
      <c r="B4" s="110"/>
      <c r="C4" s="109" t="s">
        <v>44</v>
      </c>
      <c r="D4" s="109"/>
      <c r="E4" s="109"/>
      <c r="F4" s="109"/>
      <c r="G4" s="109"/>
      <c r="H4" s="109"/>
      <c r="I4" s="2"/>
    </row>
    <row r="5" spans="1:9" s="3" customFormat="1" ht="23.25" customHeight="1">
      <c r="A5" s="110" t="s">
        <v>38</v>
      </c>
      <c r="B5" s="110"/>
      <c r="C5" s="109" t="s">
        <v>43</v>
      </c>
      <c r="D5" s="109"/>
      <c r="E5" s="109"/>
      <c r="F5" s="109"/>
      <c r="G5" s="109"/>
      <c r="H5" s="109"/>
      <c r="I5" s="2"/>
    </row>
    <row r="6" spans="1:9" s="3" customFormat="1" ht="19.5" customHeight="1">
      <c r="A6" s="110" t="s">
        <v>39</v>
      </c>
      <c r="B6" s="110"/>
      <c r="C6" s="109" t="s">
        <v>45</v>
      </c>
      <c r="D6" s="109"/>
      <c r="E6" s="109"/>
      <c r="F6" s="109"/>
      <c r="G6" s="109"/>
      <c r="H6" s="109"/>
      <c r="I6" s="2"/>
    </row>
    <row r="7" spans="1:9" s="3" customFormat="1" ht="25.5" customHeight="1">
      <c r="A7" s="110" t="s">
        <v>62</v>
      </c>
      <c r="B7" s="110"/>
      <c r="C7" s="109" t="s">
        <v>64</v>
      </c>
      <c r="D7" s="109"/>
      <c r="E7" s="109"/>
      <c r="F7" s="109"/>
      <c r="G7" s="109"/>
      <c r="H7" s="109"/>
      <c r="I7" s="2"/>
    </row>
    <row r="8" spans="1:9" s="3" customFormat="1" ht="15.75" customHeight="1">
      <c r="A8" s="110" t="s">
        <v>63</v>
      </c>
      <c r="B8" s="110"/>
      <c r="C8" s="109" t="s">
        <v>65</v>
      </c>
      <c r="D8" s="109"/>
      <c r="E8" s="109"/>
      <c r="F8" s="109"/>
      <c r="G8" s="109"/>
      <c r="H8" s="109"/>
      <c r="I8" s="2"/>
    </row>
    <row r="9" spans="1:9" s="3" customFormat="1" ht="16.5" customHeight="1">
      <c r="A9" s="110" t="s">
        <v>40</v>
      </c>
      <c r="B9" s="110"/>
      <c r="C9" s="109"/>
      <c r="D9" s="109"/>
      <c r="E9" s="109"/>
      <c r="F9" s="109"/>
      <c r="G9" s="109"/>
      <c r="H9" s="109"/>
      <c r="I9" s="2"/>
    </row>
    <row r="10" spans="1:9" s="3" customFormat="1" ht="26.25" customHeight="1">
      <c r="A10" s="110" t="s">
        <v>92</v>
      </c>
      <c r="B10" s="110"/>
      <c r="C10" s="109"/>
      <c r="D10" s="109"/>
      <c r="E10" s="109"/>
      <c r="F10" s="109"/>
      <c r="G10" s="109"/>
      <c r="H10" s="109"/>
      <c r="I10" s="2"/>
    </row>
    <row r="11" spans="1:9" s="3" customFormat="1" ht="27" customHeight="1">
      <c r="A11" s="110" t="s">
        <v>41</v>
      </c>
      <c r="B11" s="110"/>
      <c r="C11" s="109"/>
      <c r="D11" s="109"/>
      <c r="E11" s="109"/>
      <c r="F11" s="109"/>
      <c r="G11" s="109"/>
      <c r="H11" s="109"/>
      <c r="I11" s="2"/>
    </row>
    <row r="12" spans="1:9" s="3" customFormat="1" ht="28.5" customHeight="1">
      <c r="A12" s="110" t="s">
        <v>160</v>
      </c>
      <c r="B12" s="110"/>
      <c r="C12" s="109"/>
      <c r="D12" s="109"/>
      <c r="E12" s="109"/>
      <c r="F12" s="109"/>
      <c r="G12" s="109"/>
      <c r="H12" s="109"/>
      <c r="I12" s="2"/>
    </row>
    <row r="13" spans="1:9" s="3" customFormat="1" ht="13.5" thickBot="1">
      <c r="A13" s="9"/>
      <c r="B13" s="9"/>
      <c r="C13" s="9"/>
      <c r="D13" s="9"/>
      <c r="E13" s="20"/>
      <c r="F13" s="20"/>
      <c r="G13" s="20"/>
      <c r="H13" s="20"/>
      <c r="I13" s="2"/>
    </row>
    <row r="14" spans="1:11" s="3" customFormat="1" ht="20.25" customHeight="1" thickTop="1">
      <c r="A14" s="136" t="s">
        <v>10</v>
      </c>
      <c r="B14" s="137"/>
      <c r="C14" s="137"/>
      <c r="D14" s="137"/>
      <c r="E14" s="137"/>
      <c r="F14" s="138"/>
      <c r="G14" s="138"/>
      <c r="H14" s="139"/>
      <c r="I14" s="16"/>
      <c r="J14" s="16"/>
      <c r="K14" s="16"/>
    </row>
    <row r="15" spans="1:8" s="1" customFormat="1" ht="23.25" customHeight="1">
      <c r="A15" s="145" t="s">
        <v>15</v>
      </c>
      <c r="B15" s="146"/>
      <c r="C15" s="140" t="s">
        <v>115</v>
      </c>
      <c r="D15" s="141"/>
      <c r="E15" s="141"/>
      <c r="F15" s="141"/>
      <c r="G15" s="141"/>
      <c r="H15" s="142"/>
    </row>
    <row r="16" spans="1:8" s="14" customFormat="1" ht="33" customHeight="1">
      <c r="A16" s="22" t="s">
        <v>8</v>
      </c>
      <c r="B16" s="23" t="s">
        <v>11</v>
      </c>
      <c r="C16" s="24" t="s">
        <v>12</v>
      </c>
      <c r="D16" s="24" t="s">
        <v>13</v>
      </c>
      <c r="E16" s="24" t="s">
        <v>3</v>
      </c>
      <c r="F16" s="47" t="s">
        <v>14</v>
      </c>
      <c r="G16" s="47" t="s">
        <v>178</v>
      </c>
      <c r="H16" s="25" t="s">
        <v>9</v>
      </c>
    </row>
    <row r="17" spans="1:8" s="14" customFormat="1" ht="26.25" customHeight="1">
      <c r="A17" s="129" t="s">
        <v>16</v>
      </c>
      <c r="B17" s="103" t="s">
        <v>46</v>
      </c>
      <c r="C17" s="123" t="s">
        <v>47</v>
      </c>
      <c r="D17" s="17" t="s">
        <v>54</v>
      </c>
      <c r="E17" s="48" t="s">
        <v>48</v>
      </c>
      <c r="F17" s="117"/>
      <c r="G17" s="117"/>
      <c r="H17" s="120"/>
    </row>
    <row r="18" spans="1:8" s="14" customFormat="1" ht="33" customHeight="1">
      <c r="A18" s="130"/>
      <c r="B18" s="104"/>
      <c r="C18" s="124"/>
      <c r="D18" s="17" t="s">
        <v>55</v>
      </c>
      <c r="E18" s="48" t="s">
        <v>49</v>
      </c>
      <c r="F18" s="118"/>
      <c r="G18" s="126"/>
      <c r="H18" s="121"/>
    </row>
    <row r="19" spans="1:8" s="14" customFormat="1" ht="36" customHeight="1">
      <c r="A19" s="131"/>
      <c r="B19" s="105"/>
      <c r="C19" s="125"/>
      <c r="D19" s="17" t="s">
        <v>56</v>
      </c>
      <c r="E19" s="48" t="s">
        <v>50</v>
      </c>
      <c r="F19" s="119"/>
      <c r="G19" s="127"/>
      <c r="H19" s="122"/>
    </row>
    <row r="20" spans="1:8" s="18" customFormat="1" ht="18" customHeight="1">
      <c r="A20" s="147" t="s">
        <v>164</v>
      </c>
      <c r="B20" s="148"/>
      <c r="C20" s="148"/>
      <c r="D20" s="148"/>
      <c r="E20" s="149"/>
      <c r="F20" s="86">
        <v>0</v>
      </c>
      <c r="G20" s="89"/>
      <c r="H20" s="88"/>
    </row>
    <row r="21" spans="1:8" s="14" customFormat="1" ht="47.25" customHeight="1">
      <c r="A21" s="113" t="s">
        <v>19</v>
      </c>
      <c r="B21" s="103" t="s">
        <v>51</v>
      </c>
      <c r="C21" s="123" t="s">
        <v>52</v>
      </c>
      <c r="D21" s="17" t="s">
        <v>53</v>
      </c>
      <c r="E21" s="48" t="s">
        <v>48</v>
      </c>
      <c r="F21" s="117"/>
      <c r="G21" s="132" t="s">
        <v>179</v>
      </c>
      <c r="H21" s="128"/>
    </row>
    <row r="22" spans="1:8" s="14" customFormat="1" ht="42.75" customHeight="1">
      <c r="A22" s="113"/>
      <c r="B22" s="104"/>
      <c r="C22" s="143"/>
      <c r="D22" s="17" t="s">
        <v>57</v>
      </c>
      <c r="E22" s="48" t="s">
        <v>58</v>
      </c>
      <c r="F22" s="118"/>
      <c r="G22" s="126"/>
      <c r="H22" s="128"/>
    </row>
    <row r="23" spans="1:8" s="14" customFormat="1" ht="45.75" customHeight="1">
      <c r="A23" s="113"/>
      <c r="B23" s="104"/>
      <c r="C23" s="143"/>
      <c r="D23" s="17" t="s">
        <v>59</v>
      </c>
      <c r="E23" s="48" t="s">
        <v>60</v>
      </c>
      <c r="F23" s="118"/>
      <c r="G23" s="126"/>
      <c r="H23" s="128"/>
    </row>
    <row r="24" spans="1:8" s="14" customFormat="1" ht="22.5" customHeight="1">
      <c r="A24" s="113"/>
      <c r="B24" s="105"/>
      <c r="C24" s="144"/>
      <c r="D24" s="17" t="s">
        <v>61</v>
      </c>
      <c r="E24" s="48" t="s">
        <v>50</v>
      </c>
      <c r="F24" s="119"/>
      <c r="G24" s="127"/>
      <c r="H24" s="128"/>
    </row>
    <row r="25" spans="1:8" s="18" customFormat="1" ht="15.75" customHeight="1">
      <c r="A25" s="147" t="s">
        <v>165</v>
      </c>
      <c r="B25" s="148"/>
      <c r="C25" s="148"/>
      <c r="D25" s="148"/>
      <c r="E25" s="149"/>
      <c r="F25" s="78">
        <f>F21</f>
        <v>0</v>
      </c>
      <c r="G25" s="90"/>
      <c r="H25" s="68"/>
    </row>
    <row r="26" spans="1:8" ht="17.25" customHeight="1">
      <c r="A26" s="114" t="s">
        <v>112</v>
      </c>
      <c r="B26" s="115"/>
      <c r="C26" s="115"/>
      <c r="D26" s="115"/>
      <c r="E26" s="116"/>
      <c r="F26" s="79">
        <f>F20+F25</f>
        <v>0</v>
      </c>
      <c r="G26" s="91"/>
      <c r="H26" s="63"/>
    </row>
    <row r="27" spans="1:8" ht="24.75" customHeight="1" thickBot="1">
      <c r="A27" s="133" t="s">
        <v>82</v>
      </c>
      <c r="B27" s="134"/>
      <c r="C27" s="134"/>
      <c r="D27" s="134"/>
      <c r="E27" s="134"/>
      <c r="F27" s="134"/>
      <c r="G27" s="134"/>
      <c r="H27" s="135"/>
    </row>
    <row r="28" spans="1:8" ht="41.25" customHeight="1" thickTop="1">
      <c r="A28" s="66"/>
      <c r="B28" s="66"/>
      <c r="C28" s="66"/>
      <c r="D28" s="66"/>
      <c r="E28" s="66"/>
      <c r="F28" s="66"/>
      <c r="G28" s="66"/>
      <c r="H28" s="66"/>
    </row>
  </sheetData>
  <sheetProtection/>
  <mergeCells count="40">
    <mergeCell ref="G21:G24"/>
    <mergeCell ref="A27:H27"/>
    <mergeCell ref="A14:H14"/>
    <mergeCell ref="C15:H15"/>
    <mergeCell ref="C21:C24"/>
    <mergeCell ref="A15:B15"/>
    <mergeCell ref="B21:B24"/>
    <mergeCell ref="F21:F24"/>
    <mergeCell ref="A20:E20"/>
    <mergeCell ref="A25:E25"/>
    <mergeCell ref="A26:E26"/>
    <mergeCell ref="F17:F19"/>
    <mergeCell ref="H17:H19"/>
    <mergeCell ref="C10:H10"/>
    <mergeCell ref="C12:H12"/>
    <mergeCell ref="C17:C19"/>
    <mergeCell ref="G17:G19"/>
    <mergeCell ref="H21:H24"/>
    <mergeCell ref="A10:B10"/>
    <mergeCell ref="A17:A19"/>
    <mergeCell ref="C7:H7"/>
    <mergeCell ref="A21:A24"/>
    <mergeCell ref="A4:B4"/>
    <mergeCell ref="A5:B5"/>
    <mergeCell ref="A6:B6"/>
    <mergeCell ref="A7:B7"/>
    <mergeCell ref="A11:B11"/>
    <mergeCell ref="A8:B8"/>
    <mergeCell ref="A9:B9"/>
    <mergeCell ref="A12:B12"/>
    <mergeCell ref="B17:B19"/>
    <mergeCell ref="A1:H1"/>
    <mergeCell ref="C11:H11"/>
    <mergeCell ref="C8:H8"/>
    <mergeCell ref="A3:B3"/>
    <mergeCell ref="C9:H9"/>
    <mergeCell ref="C5:H5"/>
    <mergeCell ref="C6:H6"/>
    <mergeCell ref="C3:H3"/>
    <mergeCell ref="C4:H4"/>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42"/>
  <sheetViews>
    <sheetView zoomScaleSheetLayoutView="75" zoomScalePageLayoutView="0" workbookViewId="0" topLeftCell="A1">
      <selection activeCell="C11" sqref="C11:H11"/>
    </sheetView>
  </sheetViews>
  <sheetFormatPr defaultColWidth="9.00390625" defaultRowHeight="12.75"/>
  <cols>
    <col min="1" max="1" width="5.125" style="5" customWidth="1"/>
    <col min="2" max="2" width="38.625" style="4" customWidth="1"/>
    <col min="3" max="3" width="47.00390625" style="4" customWidth="1"/>
    <col min="4" max="4" width="20.125" style="4" customWidth="1"/>
    <col min="5" max="5" width="10.25390625" style="4" customWidth="1"/>
    <col min="6" max="6" width="9.875" style="5" customWidth="1"/>
    <col min="7" max="7" width="15.75390625" style="5" customWidth="1"/>
    <col min="8" max="8" width="21.375" style="4" customWidth="1"/>
    <col min="9" max="16384" width="9.125" style="4" customWidth="1"/>
  </cols>
  <sheetData>
    <row r="1" spans="1:8" ht="15.75" customHeight="1" thickBot="1" thickTop="1">
      <c r="A1" s="106" t="s">
        <v>35</v>
      </c>
      <c r="B1" s="107"/>
      <c r="C1" s="107"/>
      <c r="D1" s="107"/>
      <c r="E1" s="107"/>
      <c r="F1" s="107"/>
      <c r="G1" s="107"/>
      <c r="H1" s="108"/>
    </row>
    <row r="2" ht="9" customHeight="1" thickTop="1"/>
    <row r="3" spans="1:8" s="7" customFormat="1" ht="24" customHeight="1">
      <c r="A3" s="110" t="s">
        <v>36</v>
      </c>
      <c r="B3" s="110"/>
      <c r="C3" s="111" t="s">
        <v>42</v>
      </c>
      <c r="D3" s="112"/>
      <c r="E3" s="112"/>
      <c r="F3" s="112"/>
      <c r="G3" s="112"/>
      <c r="H3" s="112"/>
    </row>
    <row r="4" spans="1:8" s="7" customFormat="1" ht="15.75" customHeight="1">
      <c r="A4" s="110" t="s">
        <v>37</v>
      </c>
      <c r="B4" s="110"/>
      <c r="C4" s="109" t="s">
        <v>44</v>
      </c>
      <c r="D4" s="109"/>
      <c r="E4" s="109"/>
      <c r="F4" s="109"/>
      <c r="G4" s="109"/>
      <c r="H4" s="109"/>
    </row>
    <row r="5" spans="1:8" s="7" customFormat="1" ht="15.75" customHeight="1">
      <c r="A5" s="110" t="s">
        <v>38</v>
      </c>
      <c r="B5" s="110"/>
      <c r="C5" s="109" t="s">
        <v>43</v>
      </c>
      <c r="D5" s="109"/>
      <c r="E5" s="109"/>
      <c r="F5" s="109"/>
      <c r="G5" s="109"/>
      <c r="H5" s="109"/>
    </row>
    <row r="6" spans="1:8" s="7" customFormat="1" ht="15.75" customHeight="1">
      <c r="A6" s="110" t="s">
        <v>39</v>
      </c>
      <c r="B6" s="110"/>
      <c r="C6" s="109" t="s">
        <v>45</v>
      </c>
      <c r="D6" s="109"/>
      <c r="E6" s="109"/>
      <c r="F6" s="109"/>
      <c r="G6" s="109"/>
      <c r="H6" s="109"/>
    </row>
    <row r="7" spans="1:8" s="3" customFormat="1" ht="15.75" customHeight="1">
      <c r="A7" s="110" t="s">
        <v>62</v>
      </c>
      <c r="B7" s="110"/>
      <c r="C7" s="109" t="s">
        <v>64</v>
      </c>
      <c r="D7" s="109"/>
      <c r="E7" s="109"/>
      <c r="F7" s="109"/>
      <c r="G7" s="109"/>
      <c r="H7" s="109"/>
    </row>
    <row r="8" spans="1:8" s="3" customFormat="1" ht="15.75" customHeight="1">
      <c r="A8" s="110" t="s">
        <v>63</v>
      </c>
      <c r="B8" s="110"/>
      <c r="C8" s="109" t="s">
        <v>65</v>
      </c>
      <c r="D8" s="109"/>
      <c r="E8" s="109"/>
      <c r="F8" s="109"/>
      <c r="G8" s="109"/>
      <c r="H8" s="109"/>
    </row>
    <row r="9" spans="1:8" s="3" customFormat="1" ht="15.75" customHeight="1">
      <c r="A9" s="110" t="s">
        <v>40</v>
      </c>
      <c r="B9" s="110"/>
      <c r="C9" s="109"/>
      <c r="D9" s="109"/>
      <c r="E9" s="109"/>
      <c r="F9" s="109"/>
      <c r="G9" s="109"/>
      <c r="H9" s="109"/>
    </row>
    <row r="10" spans="1:8" s="3" customFormat="1" ht="19.5" customHeight="1">
      <c r="A10" s="110" t="s">
        <v>92</v>
      </c>
      <c r="B10" s="110"/>
      <c r="C10" s="109"/>
      <c r="D10" s="109"/>
      <c r="E10" s="109"/>
      <c r="F10" s="109"/>
      <c r="G10" s="109"/>
      <c r="H10" s="109"/>
    </row>
    <row r="11" spans="1:8" s="7" customFormat="1" ht="15.75" customHeight="1">
      <c r="A11" s="110" t="s">
        <v>41</v>
      </c>
      <c r="B11" s="110"/>
      <c r="C11" s="109"/>
      <c r="D11" s="109"/>
      <c r="E11" s="109"/>
      <c r="F11" s="109"/>
      <c r="G11" s="109"/>
      <c r="H11" s="109"/>
    </row>
    <row r="12" spans="1:9" s="3" customFormat="1" ht="28.5" customHeight="1">
      <c r="A12" s="110" t="s">
        <v>160</v>
      </c>
      <c r="B12" s="110"/>
      <c r="C12" s="109"/>
      <c r="D12" s="109"/>
      <c r="E12" s="109"/>
      <c r="F12" s="109"/>
      <c r="G12" s="109"/>
      <c r="H12" s="109"/>
      <c r="I12" s="2"/>
    </row>
    <row r="13" spans="1:8" s="7" customFormat="1" ht="13.5" thickBot="1">
      <c r="A13" s="19"/>
      <c r="B13" s="19"/>
      <c r="C13" s="19"/>
      <c r="D13" s="19"/>
      <c r="E13" s="20"/>
      <c r="F13" s="6"/>
      <c r="G13" s="6"/>
      <c r="H13" s="67"/>
    </row>
    <row r="14" spans="1:8" ht="15.75" customHeight="1" thickTop="1">
      <c r="A14" s="178" t="s">
        <v>10</v>
      </c>
      <c r="B14" s="179"/>
      <c r="C14" s="179"/>
      <c r="D14" s="179"/>
      <c r="E14" s="179"/>
      <c r="F14" s="179"/>
      <c r="G14" s="180"/>
      <c r="H14" s="181"/>
    </row>
    <row r="15" spans="1:8" s="8" customFormat="1" ht="29.25" customHeight="1">
      <c r="A15" s="145" t="s">
        <v>1</v>
      </c>
      <c r="B15" s="172"/>
      <c r="C15" s="140" t="s">
        <v>66</v>
      </c>
      <c r="D15" s="141"/>
      <c r="E15" s="141"/>
      <c r="F15" s="141"/>
      <c r="G15" s="141"/>
      <c r="H15" s="173"/>
    </row>
    <row r="16" spans="1:8" s="10" customFormat="1" ht="20.25" customHeight="1">
      <c r="A16" s="26" t="s">
        <v>8</v>
      </c>
      <c r="B16" s="27" t="s">
        <v>11</v>
      </c>
      <c r="C16" s="28" t="s">
        <v>12</v>
      </c>
      <c r="D16" s="28" t="s">
        <v>13</v>
      </c>
      <c r="E16" s="27" t="s">
        <v>3</v>
      </c>
      <c r="F16" s="27" t="s">
        <v>14</v>
      </c>
      <c r="G16" s="92" t="s">
        <v>178</v>
      </c>
      <c r="H16" s="29" t="s">
        <v>9</v>
      </c>
    </row>
    <row r="17" spans="1:8" s="18" customFormat="1" ht="39" customHeight="1">
      <c r="A17" s="167" t="s">
        <v>6</v>
      </c>
      <c r="B17" s="103" t="s">
        <v>67</v>
      </c>
      <c r="C17" s="123" t="s">
        <v>73</v>
      </c>
      <c r="D17" s="60" t="s">
        <v>68</v>
      </c>
      <c r="E17" s="49">
        <v>0</v>
      </c>
      <c r="F17" s="117"/>
      <c r="G17" s="132" t="s">
        <v>180</v>
      </c>
      <c r="H17" s="150"/>
    </row>
    <row r="18" spans="1:8" s="18" customFormat="1" ht="33" customHeight="1">
      <c r="A18" s="168"/>
      <c r="B18" s="104"/>
      <c r="C18" s="177"/>
      <c r="D18" s="60" t="s">
        <v>69</v>
      </c>
      <c r="E18" s="50">
        <v>0.1</v>
      </c>
      <c r="F18" s="118"/>
      <c r="G18" s="126"/>
      <c r="H18" s="156"/>
    </row>
    <row r="19" spans="1:8" s="18" customFormat="1" ht="36" customHeight="1">
      <c r="A19" s="168"/>
      <c r="B19" s="104"/>
      <c r="C19" s="177"/>
      <c r="D19" s="60" t="s">
        <v>70</v>
      </c>
      <c r="E19" s="50">
        <v>0.2</v>
      </c>
      <c r="F19" s="118"/>
      <c r="G19" s="126"/>
      <c r="H19" s="156"/>
    </row>
    <row r="20" spans="1:8" s="18" customFormat="1" ht="42" customHeight="1">
      <c r="A20" s="168"/>
      <c r="B20" s="104"/>
      <c r="C20" s="177"/>
      <c r="D20" s="60" t="s">
        <v>71</v>
      </c>
      <c r="E20" s="50">
        <v>0.4</v>
      </c>
      <c r="F20" s="119"/>
      <c r="G20" s="127"/>
      <c r="H20" s="151"/>
    </row>
    <row r="21" spans="1:8" s="18" customFormat="1" ht="70.5" customHeight="1">
      <c r="A21" s="168"/>
      <c r="B21" s="104"/>
      <c r="C21" s="123" t="s">
        <v>74</v>
      </c>
      <c r="D21" s="60" t="s">
        <v>107</v>
      </c>
      <c r="E21" s="50">
        <v>0.4</v>
      </c>
      <c r="F21" s="117"/>
      <c r="G21" s="132" t="s">
        <v>181</v>
      </c>
      <c r="H21" s="150"/>
    </row>
    <row r="22" spans="1:8" s="18" customFormat="1" ht="60.75" customHeight="1">
      <c r="A22" s="168"/>
      <c r="B22" s="104"/>
      <c r="C22" s="162"/>
      <c r="D22" s="60" t="s">
        <v>108</v>
      </c>
      <c r="E22" s="49">
        <v>0</v>
      </c>
      <c r="F22" s="119"/>
      <c r="G22" s="174"/>
      <c r="H22" s="175"/>
    </row>
    <row r="23" spans="1:8" s="18" customFormat="1" ht="67.5" customHeight="1">
      <c r="A23" s="168"/>
      <c r="B23" s="104"/>
      <c r="C23" s="123" t="s">
        <v>75</v>
      </c>
      <c r="D23" s="60" t="s">
        <v>107</v>
      </c>
      <c r="E23" s="50">
        <v>0.2</v>
      </c>
      <c r="F23" s="117"/>
      <c r="G23" s="132" t="s">
        <v>182</v>
      </c>
      <c r="H23" s="150"/>
    </row>
    <row r="24" spans="1:8" s="18" customFormat="1" ht="67.5" customHeight="1">
      <c r="A24" s="169"/>
      <c r="B24" s="164"/>
      <c r="C24" s="164"/>
      <c r="D24" s="60" t="s">
        <v>108</v>
      </c>
      <c r="E24" s="49">
        <v>0</v>
      </c>
      <c r="F24" s="119"/>
      <c r="G24" s="174"/>
      <c r="H24" s="151"/>
    </row>
    <row r="25" spans="1:8" s="18" customFormat="1" ht="21.75" customHeight="1">
      <c r="A25" s="147" t="s">
        <v>152</v>
      </c>
      <c r="B25" s="148"/>
      <c r="C25" s="148"/>
      <c r="D25" s="148"/>
      <c r="E25" s="149"/>
      <c r="F25" s="86">
        <f>SUM(F17:F24)</f>
        <v>0</v>
      </c>
      <c r="G25" s="89"/>
      <c r="H25" s="88"/>
    </row>
    <row r="26" spans="1:8" s="18" customFormat="1" ht="68.25" customHeight="1">
      <c r="A26" s="176" t="s">
        <v>7</v>
      </c>
      <c r="B26" s="103" t="s">
        <v>72</v>
      </c>
      <c r="C26" s="170" t="s">
        <v>76</v>
      </c>
      <c r="D26" s="60" t="s">
        <v>107</v>
      </c>
      <c r="E26" s="49">
        <v>1</v>
      </c>
      <c r="F26" s="165"/>
      <c r="G26" s="132" t="s">
        <v>183</v>
      </c>
      <c r="H26" s="157"/>
    </row>
    <row r="27" spans="1:8" s="18" customFormat="1" ht="65.25" customHeight="1">
      <c r="A27" s="176"/>
      <c r="B27" s="105"/>
      <c r="C27" s="171"/>
      <c r="D27" s="60" t="s">
        <v>108</v>
      </c>
      <c r="E27" s="49">
        <v>0</v>
      </c>
      <c r="F27" s="166"/>
      <c r="G27" s="174"/>
      <c r="H27" s="158"/>
    </row>
    <row r="28" spans="1:8" s="18" customFormat="1" ht="21.75" customHeight="1">
      <c r="A28" s="147" t="s">
        <v>166</v>
      </c>
      <c r="B28" s="148"/>
      <c r="C28" s="148"/>
      <c r="D28" s="148"/>
      <c r="E28" s="149"/>
      <c r="F28" s="78">
        <f>F26</f>
        <v>0</v>
      </c>
      <c r="G28" s="90"/>
      <c r="H28" s="68"/>
    </row>
    <row r="29" spans="1:8" s="12" customFormat="1" ht="17.25" customHeight="1">
      <c r="A29" s="163" t="s">
        <v>2</v>
      </c>
      <c r="B29" s="185" t="s">
        <v>77</v>
      </c>
      <c r="C29" s="123" t="s">
        <v>78</v>
      </c>
      <c r="D29" s="60" t="s">
        <v>4</v>
      </c>
      <c r="E29" s="49">
        <v>1</v>
      </c>
      <c r="F29" s="117"/>
      <c r="G29" s="132" t="s">
        <v>184</v>
      </c>
      <c r="H29" s="150"/>
    </row>
    <row r="30" spans="1:8" s="12" customFormat="1" ht="17.25" customHeight="1">
      <c r="A30" s="163"/>
      <c r="B30" s="186"/>
      <c r="C30" s="162"/>
      <c r="D30" s="60" t="s">
        <v>5</v>
      </c>
      <c r="E30" s="49">
        <v>0</v>
      </c>
      <c r="F30" s="119"/>
      <c r="G30" s="174"/>
      <c r="H30" s="155"/>
    </row>
    <row r="31" spans="1:8" s="12" customFormat="1" ht="18.75" customHeight="1">
      <c r="A31" s="163"/>
      <c r="B31" s="186"/>
      <c r="C31" s="123" t="s">
        <v>79</v>
      </c>
      <c r="D31" s="60" t="s">
        <v>4</v>
      </c>
      <c r="E31" s="49">
        <v>1</v>
      </c>
      <c r="F31" s="117"/>
      <c r="G31" s="132" t="s">
        <v>185</v>
      </c>
      <c r="H31" s="156"/>
    </row>
    <row r="32" spans="1:8" s="12" customFormat="1" ht="20.25" customHeight="1">
      <c r="A32" s="163"/>
      <c r="B32" s="186"/>
      <c r="C32" s="164"/>
      <c r="D32" s="60" t="s">
        <v>5</v>
      </c>
      <c r="E32" s="49">
        <v>0</v>
      </c>
      <c r="F32" s="119"/>
      <c r="G32" s="159"/>
      <c r="H32" s="156"/>
    </row>
    <row r="33" spans="1:8" s="12" customFormat="1" ht="20.25" customHeight="1">
      <c r="A33" s="163"/>
      <c r="B33" s="186"/>
      <c r="C33" s="123" t="s">
        <v>80</v>
      </c>
      <c r="D33" s="60" t="s">
        <v>4</v>
      </c>
      <c r="E33" s="49">
        <v>1</v>
      </c>
      <c r="F33" s="117"/>
      <c r="G33" s="132" t="s">
        <v>185</v>
      </c>
      <c r="H33" s="156"/>
    </row>
    <row r="34" spans="1:8" s="12" customFormat="1" ht="18" customHeight="1">
      <c r="A34" s="163"/>
      <c r="B34" s="187"/>
      <c r="C34" s="164"/>
      <c r="D34" s="60" t="s">
        <v>5</v>
      </c>
      <c r="E34" s="49">
        <v>0</v>
      </c>
      <c r="F34" s="119"/>
      <c r="G34" s="159"/>
      <c r="H34" s="151"/>
    </row>
    <row r="35" spans="1:8" s="18" customFormat="1" ht="21.75" customHeight="1">
      <c r="A35" s="147" t="s">
        <v>163</v>
      </c>
      <c r="B35" s="148"/>
      <c r="C35" s="148"/>
      <c r="D35" s="148"/>
      <c r="E35" s="149"/>
      <c r="F35" s="86">
        <f>SUM(F29:F34)</f>
        <v>0</v>
      </c>
      <c r="G35" s="89"/>
      <c r="H35" s="88"/>
    </row>
    <row r="36" spans="1:8" s="12" customFormat="1" ht="18" customHeight="1">
      <c r="A36" s="163" t="s">
        <v>24</v>
      </c>
      <c r="B36" s="152" t="s">
        <v>81</v>
      </c>
      <c r="C36" s="123" t="s">
        <v>171</v>
      </c>
      <c r="D36" s="60" t="s">
        <v>4</v>
      </c>
      <c r="E36" s="49">
        <v>1</v>
      </c>
      <c r="F36" s="117"/>
      <c r="G36" s="132" t="s">
        <v>184</v>
      </c>
      <c r="H36" s="150"/>
    </row>
    <row r="37" spans="1:8" s="12" customFormat="1" ht="25.5" customHeight="1">
      <c r="A37" s="163"/>
      <c r="B37" s="153"/>
      <c r="C37" s="162"/>
      <c r="D37" s="60" t="s">
        <v>5</v>
      </c>
      <c r="E37" s="49">
        <v>0</v>
      </c>
      <c r="F37" s="119"/>
      <c r="G37" s="174"/>
      <c r="H37" s="155"/>
    </row>
    <row r="38" spans="1:8" s="12" customFormat="1" ht="33.75" customHeight="1">
      <c r="A38" s="163"/>
      <c r="B38" s="153"/>
      <c r="C38" s="123" t="s">
        <v>172</v>
      </c>
      <c r="D38" s="60" t="s">
        <v>4</v>
      </c>
      <c r="E38" s="49">
        <v>1</v>
      </c>
      <c r="F38" s="117"/>
      <c r="G38" s="132" t="s">
        <v>186</v>
      </c>
      <c r="H38" s="156"/>
    </row>
    <row r="39" spans="1:8" s="12" customFormat="1" ht="36" customHeight="1">
      <c r="A39" s="163"/>
      <c r="B39" s="154"/>
      <c r="C39" s="162"/>
      <c r="D39" s="60" t="s">
        <v>5</v>
      </c>
      <c r="E39" s="49">
        <v>0</v>
      </c>
      <c r="F39" s="119"/>
      <c r="G39" s="174"/>
      <c r="H39" s="151"/>
    </row>
    <row r="40" spans="1:8" s="18" customFormat="1" ht="21.75" customHeight="1">
      <c r="A40" s="147" t="s">
        <v>167</v>
      </c>
      <c r="B40" s="148"/>
      <c r="C40" s="148"/>
      <c r="D40" s="148"/>
      <c r="E40" s="149"/>
      <c r="F40" s="78">
        <f>SUM(F36:F39)</f>
        <v>0</v>
      </c>
      <c r="G40" s="90"/>
      <c r="H40" s="68"/>
    </row>
    <row r="41" spans="1:10" s="12" customFormat="1" ht="25.5" customHeight="1">
      <c r="A41" s="114" t="s">
        <v>113</v>
      </c>
      <c r="B41" s="160"/>
      <c r="C41" s="160"/>
      <c r="D41" s="160"/>
      <c r="E41" s="161"/>
      <c r="F41" s="80">
        <f>F25+F28+F35+F40</f>
        <v>0</v>
      </c>
      <c r="G41" s="93"/>
      <c r="H41" s="65"/>
      <c r="I41" s="13"/>
      <c r="J41" s="13"/>
    </row>
    <row r="42" spans="1:8" ht="60.75" customHeight="1" thickBot="1">
      <c r="A42" s="182" t="s">
        <v>0</v>
      </c>
      <c r="B42" s="183"/>
      <c r="C42" s="183"/>
      <c r="D42" s="183"/>
      <c r="E42" s="183"/>
      <c r="F42" s="183"/>
      <c r="G42" s="183"/>
      <c r="H42" s="184"/>
    </row>
    <row r="43" ht="12" thickTop="1"/>
  </sheetData>
  <sheetProtection/>
  <mergeCells count="71">
    <mergeCell ref="B29:B34"/>
    <mergeCell ref="A14:H14"/>
    <mergeCell ref="G29:G30"/>
    <mergeCell ref="A42:H42"/>
    <mergeCell ref="C11:H11"/>
    <mergeCell ref="A36:A39"/>
    <mergeCell ref="C23:C24"/>
    <mergeCell ref="F23:F24"/>
    <mergeCell ref="F29:F30"/>
    <mergeCell ref="A35:E35"/>
    <mergeCell ref="A28:E28"/>
    <mergeCell ref="A10:B10"/>
    <mergeCell ref="A12:B12"/>
    <mergeCell ref="C12:H12"/>
    <mergeCell ref="G33:G34"/>
    <mergeCell ref="G36:G37"/>
    <mergeCell ref="G38:G39"/>
    <mergeCell ref="G21:G22"/>
    <mergeCell ref="C10:H10"/>
    <mergeCell ref="C17:C20"/>
    <mergeCell ref="F17:F20"/>
    <mergeCell ref="A3:B3"/>
    <mergeCell ref="H21:H22"/>
    <mergeCell ref="C7:H7"/>
    <mergeCell ref="C8:H8"/>
    <mergeCell ref="F21:F22"/>
    <mergeCell ref="A26:A27"/>
    <mergeCell ref="A5:B5"/>
    <mergeCell ref="A6:B6"/>
    <mergeCell ref="C6:H6"/>
    <mergeCell ref="A4:B4"/>
    <mergeCell ref="A1:H1"/>
    <mergeCell ref="C26:C27"/>
    <mergeCell ref="B26:B27"/>
    <mergeCell ref="A15:B15"/>
    <mergeCell ref="C15:H15"/>
    <mergeCell ref="G23:G24"/>
    <mergeCell ref="H17:H20"/>
    <mergeCell ref="C3:H3"/>
    <mergeCell ref="C4:H4"/>
    <mergeCell ref="C5:H5"/>
    <mergeCell ref="A7:B7"/>
    <mergeCell ref="A11:B11"/>
    <mergeCell ref="A8:B8"/>
    <mergeCell ref="A9:B9"/>
    <mergeCell ref="C9:H9"/>
    <mergeCell ref="C38:C39"/>
    <mergeCell ref="B17:B24"/>
    <mergeCell ref="A17:A24"/>
    <mergeCell ref="C29:C30"/>
    <mergeCell ref="G26:G27"/>
    <mergeCell ref="A41:E41"/>
    <mergeCell ref="F33:F34"/>
    <mergeCell ref="C36:C37"/>
    <mergeCell ref="F36:F37"/>
    <mergeCell ref="A29:A34"/>
    <mergeCell ref="C31:C32"/>
    <mergeCell ref="C33:C34"/>
    <mergeCell ref="F38:F39"/>
    <mergeCell ref="F31:F32"/>
    <mergeCell ref="A40:E40"/>
    <mergeCell ref="G17:G20"/>
    <mergeCell ref="H23:H24"/>
    <mergeCell ref="B36:B39"/>
    <mergeCell ref="H36:H39"/>
    <mergeCell ref="H26:H27"/>
    <mergeCell ref="H29:H34"/>
    <mergeCell ref="G31:G32"/>
    <mergeCell ref="A25:E25"/>
    <mergeCell ref="F26:F27"/>
    <mergeCell ref="C21:C22"/>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85" r:id="rId2"/>
  <headerFooter alignWithMargins="0">
    <oddFooter>&amp;C&amp;P</oddFooter>
  </headerFooter>
  <rowBreaks count="2" manualBreakCount="2">
    <brk id="22" max="255" man="1"/>
    <brk id="35" max="255" man="1"/>
  </rowBreaks>
  <drawing r:id="rId1"/>
</worksheet>
</file>

<file path=xl/worksheets/sheet4.xml><?xml version="1.0" encoding="utf-8"?>
<worksheet xmlns="http://schemas.openxmlformats.org/spreadsheetml/2006/main" xmlns:r="http://schemas.openxmlformats.org/officeDocument/2006/relationships">
  <sheetPr codeName="Φύλλο7"/>
  <dimension ref="A1:I55"/>
  <sheetViews>
    <sheetView zoomScaleSheetLayoutView="100" zoomScalePageLayoutView="0" workbookViewId="0" topLeftCell="A1">
      <selection activeCell="C10" sqref="C10:H10"/>
    </sheetView>
  </sheetViews>
  <sheetFormatPr defaultColWidth="9.00390625" defaultRowHeight="12.75"/>
  <cols>
    <col min="1" max="1" width="6.375" style="73" customWidth="1"/>
    <col min="2" max="2" width="26.75390625" style="1" customWidth="1"/>
    <col min="3" max="3" width="40.75390625" style="1" customWidth="1"/>
    <col min="4" max="4" width="28.25390625" style="1" customWidth="1"/>
    <col min="5" max="5" width="11.125" style="73" customWidth="1"/>
    <col min="6" max="6" width="9.75390625" style="1" customWidth="1"/>
    <col min="7" max="7" width="15.375" style="1" customWidth="1"/>
    <col min="8" max="8" width="19.375" style="1" customWidth="1"/>
    <col min="9" max="11" width="9.125" style="1" customWidth="1"/>
    <col min="12" max="12" width="38.875" style="1" customWidth="1"/>
    <col min="13" max="16384" width="9.125" style="1" customWidth="1"/>
  </cols>
  <sheetData>
    <row r="1" spans="1:8" ht="16.5" thickBot="1" thickTop="1">
      <c r="A1" s="106" t="s">
        <v>35</v>
      </c>
      <c r="B1" s="107"/>
      <c r="C1" s="107"/>
      <c r="D1" s="107"/>
      <c r="E1" s="107"/>
      <c r="F1" s="107"/>
      <c r="G1" s="107"/>
      <c r="H1" s="108"/>
    </row>
    <row r="2" spans="1:8" ht="9" customHeight="1" thickTop="1">
      <c r="A2" s="69"/>
      <c r="B2" s="70"/>
      <c r="C2" s="70"/>
      <c r="D2" s="70"/>
      <c r="E2" s="69"/>
      <c r="F2" s="70"/>
      <c r="G2" s="70"/>
      <c r="H2" s="70"/>
    </row>
    <row r="3" spans="1:8" s="3" customFormat="1" ht="22.5" customHeight="1">
      <c r="A3" s="110" t="s">
        <v>36</v>
      </c>
      <c r="B3" s="110"/>
      <c r="C3" s="111" t="s">
        <v>42</v>
      </c>
      <c r="D3" s="112"/>
      <c r="E3" s="112"/>
      <c r="F3" s="112"/>
      <c r="G3" s="112"/>
      <c r="H3" s="112"/>
    </row>
    <row r="4" spans="1:8" s="3" customFormat="1" ht="15.75" customHeight="1">
      <c r="A4" s="110" t="s">
        <v>37</v>
      </c>
      <c r="B4" s="110"/>
      <c r="C4" s="109" t="s">
        <v>44</v>
      </c>
      <c r="D4" s="109"/>
      <c r="E4" s="109"/>
      <c r="F4" s="109"/>
      <c r="G4" s="109"/>
      <c r="H4" s="109"/>
    </row>
    <row r="5" spans="1:8" s="3" customFormat="1" ht="15.75" customHeight="1">
      <c r="A5" s="110" t="s">
        <v>38</v>
      </c>
      <c r="B5" s="110"/>
      <c r="C5" s="109" t="s">
        <v>43</v>
      </c>
      <c r="D5" s="109"/>
      <c r="E5" s="109"/>
      <c r="F5" s="109"/>
      <c r="G5" s="109"/>
      <c r="H5" s="109"/>
    </row>
    <row r="6" spans="1:8" s="3" customFormat="1" ht="15.75" customHeight="1">
      <c r="A6" s="110" t="s">
        <v>39</v>
      </c>
      <c r="B6" s="110"/>
      <c r="C6" s="109" t="s">
        <v>45</v>
      </c>
      <c r="D6" s="109"/>
      <c r="E6" s="109"/>
      <c r="F6" s="109"/>
      <c r="G6" s="109"/>
      <c r="H6" s="109"/>
    </row>
    <row r="7" spans="1:8" s="3" customFormat="1" ht="24.75" customHeight="1">
      <c r="A7" s="110" t="s">
        <v>62</v>
      </c>
      <c r="B7" s="110"/>
      <c r="C7" s="109" t="s">
        <v>64</v>
      </c>
      <c r="D7" s="109"/>
      <c r="E7" s="109"/>
      <c r="F7" s="109"/>
      <c r="G7" s="109"/>
      <c r="H7" s="109"/>
    </row>
    <row r="8" spans="1:8" s="3" customFormat="1" ht="15.75" customHeight="1">
      <c r="A8" s="110" t="s">
        <v>63</v>
      </c>
      <c r="B8" s="110"/>
      <c r="C8" s="109" t="s">
        <v>65</v>
      </c>
      <c r="D8" s="109"/>
      <c r="E8" s="109"/>
      <c r="F8" s="109"/>
      <c r="G8" s="109"/>
      <c r="H8" s="109"/>
    </row>
    <row r="9" spans="1:8" s="3" customFormat="1" ht="15.75" customHeight="1">
      <c r="A9" s="110" t="s">
        <v>40</v>
      </c>
      <c r="B9" s="110"/>
      <c r="C9" s="109"/>
      <c r="D9" s="109"/>
      <c r="E9" s="109"/>
      <c r="F9" s="109"/>
      <c r="G9" s="109"/>
      <c r="H9" s="109"/>
    </row>
    <row r="10" spans="1:8" s="3" customFormat="1" ht="25.5" customHeight="1">
      <c r="A10" s="110" t="s">
        <v>92</v>
      </c>
      <c r="B10" s="110"/>
      <c r="C10" s="109"/>
      <c r="D10" s="109"/>
      <c r="E10" s="109"/>
      <c r="F10" s="109"/>
      <c r="G10" s="109"/>
      <c r="H10" s="109"/>
    </row>
    <row r="11" spans="1:8" s="3" customFormat="1" ht="25.5" customHeight="1">
      <c r="A11" s="110" t="s">
        <v>41</v>
      </c>
      <c r="B11" s="110"/>
      <c r="C11" s="109"/>
      <c r="D11" s="109"/>
      <c r="E11" s="109"/>
      <c r="F11" s="109"/>
      <c r="G11" s="109"/>
      <c r="H11" s="109"/>
    </row>
    <row r="12" spans="1:8" s="3" customFormat="1" ht="15" hidden="1">
      <c r="A12" s="198"/>
      <c r="B12" s="198"/>
      <c r="C12" s="198"/>
      <c r="D12" s="198"/>
      <c r="E12" s="199"/>
      <c r="F12" s="199"/>
      <c r="G12" s="199"/>
      <c r="H12" s="199"/>
    </row>
    <row r="13" spans="1:9" s="3" customFormat="1" ht="28.5" customHeight="1">
      <c r="A13" s="110" t="s">
        <v>160</v>
      </c>
      <c r="B13" s="110"/>
      <c r="C13" s="109"/>
      <c r="D13" s="109"/>
      <c r="E13" s="109"/>
      <c r="F13" s="109"/>
      <c r="G13" s="109"/>
      <c r="H13" s="109"/>
      <c r="I13" s="2"/>
    </row>
    <row r="14" spans="1:8" s="3" customFormat="1" ht="15.75" thickBot="1">
      <c r="A14" s="71"/>
      <c r="B14" s="71"/>
      <c r="C14" s="71"/>
      <c r="D14" s="71"/>
      <c r="E14" s="72"/>
      <c r="F14" s="72"/>
      <c r="G14" s="72"/>
      <c r="H14" s="72"/>
    </row>
    <row r="15" spans="1:8" s="3" customFormat="1" ht="17.25" customHeight="1" thickTop="1">
      <c r="A15" s="136" t="s">
        <v>10</v>
      </c>
      <c r="B15" s="137"/>
      <c r="C15" s="137"/>
      <c r="D15" s="137"/>
      <c r="E15" s="137"/>
      <c r="F15" s="137"/>
      <c r="G15" s="138"/>
      <c r="H15" s="139"/>
    </row>
    <row r="16" spans="1:8" ht="18.75" customHeight="1">
      <c r="A16" s="145" t="s">
        <v>1</v>
      </c>
      <c r="B16" s="172"/>
      <c r="C16" s="140" t="s">
        <v>83</v>
      </c>
      <c r="D16" s="200"/>
      <c r="E16" s="200"/>
      <c r="F16" s="200"/>
      <c r="G16" s="200"/>
      <c r="H16" s="201"/>
    </row>
    <row r="17" spans="1:8" s="14" customFormat="1" ht="10.5">
      <c r="A17" s="22" t="s">
        <v>8</v>
      </c>
      <c r="B17" s="23" t="s">
        <v>11</v>
      </c>
      <c r="C17" s="24" t="s">
        <v>12</v>
      </c>
      <c r="D17" s="24" t="s">
        <v>13</v>
      </c>
      <c r="E17" s="23" t="s">
        <v>3</v>
      </c>
      <c r="F17" s="23" t="s">
        <v>14</v>
      </c>
      <c r="G17" s="94" t="s">
        <v>178</v>
      </c>
      <c r="H17" s="25" t="s">
        <v>9</v>
      </c>
    </row>
    <row r="18" spans="1:8" s="15" customFormat="1" ht="48.75" customHeight="1">
      <c r="A18" s="196" t="s">
        <v>20</v>
      </c>
      <c r="B18" s="103" t="s">
        <v>84</v>
      </c>
      <c r="C18" s="123" t="s">
        <v>124</v>
      </c>
      <c r="D18" s="77" t="s">
        <v>85</v>
      </c>
      <c r="E18" s="51" t="s">
        <v>86</v>
      </c>
      <c r="F18" s="53"/>
      <c r="G18" s="95"/>
      <c r="H18" s="64"/>
    </row>
    <row r="19" spans="1:8" s="15" customFormat="1" ht="44.25" customHeight="1">
      <c r="A19" s="197"/>
      <c r="B19" s="105"/>
      <c r="C19" s="162"/>
      <c r="D19" s="77" t="s">
        <v>87</v>
      </c>
      <c r="E19" s="51" t="s">
        <v>86</v>
      </c>
      <c r="F19" s="81"/>
      <c r="G19" s="96"/>
      <c r="H19" s="62"/>
    </row>
    <row r="20" spans="1:8" s="18" customFormat="1" ht="15" customHeight="1">
      <c r="A20" s="147" t="s">
        <v>153</v>
      </c>
      <c r="B20" s="148"/>
      <c r="C20" s="148"/>
      <c r="D20" s="148"/>
      <c r="E20" s="149"/>
      <c r="F20" s="86">
        <f>SUM(F18:F19)</f>
        <v>0</v>
      </c>
      <c r="G20" s="89"/>
      <c r="H20" s="88"/>
    </row>
    <row r="21" spans="1:8" s="15" customFormat="1" ht="20.25" customHeight="1">
      <c r="A21" s="192" t="s">
        <v>21</v>
      </c>
      <c r="B21" s="194" t="s">
        <v>88</v>
      </c>
      <c r="C21" s="206" t="s">
        <v>90</v>
      </c>
      <c r="D21" s="60" t="s">
        <v>107</v>
      </c>
      <c r="E21" s="39" t="s">
        <v>89</v>
      </c>
      <c r="F21" s="188"/>
      <c r="G21" s="188"/>
      <c r="H21" s="191"/>
    </row>
    <row r="22" spans="1:8" s="15" customFormat="1" ht="21.75" customHeight="1">
      <c r="A22" s="192"/>
      <c r="B22" s="194"/>
      <c r="C22" s="207"/>
      <c r="D22" s="60" t="s">
        <v>108</v>
      </c>
      <c r="E22" s="39" t="s">
        <v>50</v>
      </c>
      <c r="F22" s="189"/>
      <c r="G22" s="190"/>
      <c r="H22" s="191"/>
    </row>
    <row r="23" spans="1:8" s="15" customFormat="1" ht="116.25" customHeight="1">
      <c r="A23" s="192"/>
      <c r="B23" s="194"/>
      <c r="C23" s="206" t="s">
        <v>91</v>
      </c>
      <c r="D23" s="17" t="s">
        <v>195</v>
      </c>
      <c r="E23" s="39">
        <v>0.3</v>
      </c>
      <c r="F23" s="188"/>
      <c r="G23" s="188" t="s">
        <v>187</v>
      </c>
      <c r="H23" s="191"/>
    </row>
    <row r="24" spans="1:8" s="15" customFormat="1" ht="123" customHeight="1">
      <c r="A24" s="192"/>
      <c r="B24" s="194"/>
      <c r="C24" s="207"/>
      <c r="D24" s="17" t="s">
        <v>196</v>
      </c>
      <c r="E24" s="39">
        <v>0.2</v>
      </c>
      <c r="F24" s="188"/>
      <c r="G24" s="190"/>
      <c r="H24" s="191"/>
    </row>
    <row r="25" spans="1:8" s="15" customFormat="1" ht="120.75" customHeight="1">
      <c r="A25" s="192"/>
      <c r="B25" s="194"/>
      <c r="C25" s="207"/>
      <c r="D25" s="17" t="s">
        <v>197</v>
      </c>
      <c r="E25" s="39">
        <v>0.1</v>
      </c>
      <c r="F25" s="188"/>
      <c r="G25" s="190"/>
      <c r="H25" s="191"/>
    </row>
    <row r="26" spans="1:8" s="15" customFormat="1" ht="113.25" customHeight="1">
      <c r="A26" s="192"/>
      <c r="B26" s="194"/>
      <c r="C26" s="207"/>
      <c r="D26" s="17" t="s">
        <v>198</v>
      </c>
      <c r="E26" s="58">
        <v>0</v>
      </c>
      <c r="F26" s="188"/>
      <c r="G26" s="190"/>
      <c r="H26" s="191"/>
    </row>
    <row r="27" spans="1:8" s="15" customFormat="1" ht="81" customHeight="1">
      <c r="A27" s="192"/>
      <c r="B27" s="194"/>
      <c r="C27" s="212" t="s">
        <v>93</v>
      </c>
      <c r="D27" s="45" t="s">
        <v>94</v>
      </c>
      <c r="E27" s="39">
        <v>0.3</v>
      </c>
      <c r="F27" s="188"/>
      <c r="G27" s="188" t="s">
        <v>188</v>
      </c>
      <c r="H27" s="191"/>
    </row>
    <row r="28" spans="1:8" s="15" customFormat="1" ht="78.75" customHeight="1">
      <c r="A28" s="192"/>
      <c r="B28" s="194"/>
      <c r="C28" s="213"/>
      <c r="D28" s="45" t="s">
        <v>95</v>
      </c>
      <c r="E28" s="39">
        <v>0.2</v>
      </c>
      <c r="F28" s="189"/>
      <c r="G28" s="190"/>
      <c r="H28" s="191"/>
    </row>
    <row r="29" spans="1:8" s="15" customFormat="1" ht="80.25" customHeight="1">
      <c r="A29" s="192"/>
      <c r="B29" s="194"/>
      <c r="C29" s="213"/>
      <c r="D29" s="45" t="s">
        <v>96</v>
      </c>
      <c r="E29" s="39">
        <v>0.1</v>
      </c>
      <c r="F29" s="189"/>
      <c r="G29" s="190"/>
      <c r="H29" s="191"/>
    </row>
    <row r="30" spans="1:8" s="15" customFormat="1" ht="80.25" customHeight="1">
      <c r="A30" s="192"/>
      <c r="B30" s="194"/>
      <c r="C30" s="213"/>
      <c r="D30" s="45" t="s">
        <v>97</v>
      </c>
      <c r="E30" s="58">
        <v>0</v>
      </c>
      <c r="F30" s="189"/>
      <c r="G30" s="190"/>
      <c r="H30" s="191"/>
    </row>
    <row r="31" spans="1:8" s="15" customFormat="1" ht="26.25" customHeight="1">
      <c r="A31" s="193"/>
      <c r="B31" s="195"/>
      <c r="C31" s="206" t="s">
        <v>199</v>
      </c>
      <c r="D31" s="60" t="s">
        <v>107</v>
      </c>
      <c r="E31" s="39" t="s">
        <v>89</v>
      </c>
      <c r="F31" s="188"/>
      <c r="G31" s="188" t="s">
        <v>200</v>
      </c>
      <c r="H31" s="191"/>
    </row>
    <row r="32" spans="1:8" s="15" customFormat="1" ht="33.75" customHeight="1">
      <c r="A32" s="193"/>
      <c r="B32" s="195"/>
      <c r="C32" s="207"/>
      <c r="D32" s="60" t="s">
        <v>108</v>
      </c>
      <c r="E32" s="39" t="s">
        <v>50</v>
      </c>
      <c r="F32" s="189"/>
      <c r="G32" s="190"/>
      <c r="H32" s="191"/>
    </row>
    <row r="33" spans="1:8" s="18" customFormat="1" ht="15.75" customHeight="1">
      <c r="A33" s="147" t="s">
        <v>154</v>
      </c>
      <c r="B33" s="148"/>
      <c r="C33" s="148"/>
      <c r="D33" s="148"/>
      <c r="E33" s="149"/>
      <c r="F33" s="86">
        <f>SUM(F21:F30)</f>
        <v>0</v>
      </c>
      <c r="G33" s="89"/>
      <c r="H33" s="88"/>
    </row>
    <row r="34" spans="1:8" s="15" customFormat="1" ht="45" customHeight="1">
      <c r="A34" s="196" t="s">
        <v>22</v>
      </c>
      <c r="B34" s="103" t="s">
        <v>98</v>
      </c>
      <c r="C34" s="214" t="s">
        <v>99</v>
      </c>
      <c r="D34" s="123" t="s">
        <v>107</v>
      </c>
      <c r="E34" s="220">
        <v>0.5</v>
      </c>
      <c r="F34" s="132"/>
      <c r="G34" s="132"/>
      <c r="H34" s="217"/>
    </row>
    <row r="35" spans="1:8" s="15" customFormat="1" ht="63.75" customHeight="1" hidden="1">
      <c r="A35" s="197"/>
      <c r="B35" s="104"/>
      <c r="C35" s="215"/>
      <c r="D35" s="162"/>
      <c r="E35" s="221"/>
      <c r="F35" s="241"/>
      <c r="G35" s="222"/>
      <c r="H35" s="218"/>
    </row>
    <row r="36" spans="1:8" s="15" customFormat="1" ht="53.25" customHeight="1">
      <c r="A36" s="197"/>
      <c r="B36" s="104"/>
      <c r="C36" s="216"/>
      <c r="D36" s="17" t="s">
        <v>108</v>
      </c>
      <c r="E36" s="52">
        <v>0</v>
      </c>
      <c r="F36" s="219"/>
      <c r="G36" s="174"/>
      <c r="H36" s="151"/>
    </row>
    <row r="37" spans="1:8" s="15" customFormat="1" ht="36.75" customHeight="1">
      <c r="A37" s="197"/>
      <c r="B37" s="104"/>
      <c r="C37" s="204" t="s">
        <v>125</v>
      </c>
      <c r="D37" s="17" t="s">
        <v>107</v>
      </c>
      <c r="E37" s="50">
        <v>0.5</v>
      </c>
      <c r="F37" s="132"/>
      <c r="G37" s="132"/>
      <c r="H37" s="150"/>
    </row>
    <row r="38" spans="1:8" s="15" customFormat="1" ht="42.75" customHeight="1">
      <c r="A38" s="240"/>
      <c r="B38" s="105"/>
      <c r="C38" s="164"/>
      <c r="D38" s="17" t="s">
        <v>108</v>
      </c>
      <c r="E38" s="49">
        <v>0</v>
      </c>
      <c r="F38" s="219"/>
      <c r="G38" s="174"/>
      <c r="H38" s="151"/>
    </row>
    <row r="39" spans="1:8" s="18" customFormat="1" ht="13.5" customHeight="1">
      <c r="A39" s="147" t="s">
        <v>155</v>
      </c>
      <c r="B39" s="148"/>
      <c r="C39" s="148"/>
      <c r="D39" s="148"/>
      <c r="E39" s="149"/>
      <c r="F39" s="86">
        <f>SUM(F34:F38)</f>
        <v>0</v>
      </c>
      <c r="G39" s="89"/>
      <c r="H39" s="88"/>
    </row>
    <row r="40" spans="1:8" s="15" customFormat="1" ht="44.25" customHeight="1">
      <c r="A40" s="196" t="s">
        <v>23</v>
      </c>
      <c r="B40" s="227" t="s">
        <v>100</v>
      </c>
      <c r="C40" s="214" t="s">
        <v>173</v>
      </c>
      <c r="D40" s="17" t="s">
        <v>101</v>
      </c>
      <c r="E40" s="49">
        <v>1</v>
      </c>
      <c r="F40" s="231"/>
      <c r="G40" s="237" t="s">
        <v>189</v>
      </c>
      <c r="H40" s="225"/>
    </row>
    <row r="41" spans="1:8" s="15" customFormat="1" ht="56.25" customHeight="1">
      <c r="A41" s="226"/>
      <c r="B41" s="228"/>
      <c r="C41" s="177"/>
      <c r="D41" s="17" t="s">
        <v>102</v>
      </c>
      <c r="E41" s="53">
        <v>0.75</v>
      </c>
      <c r="F41" s="232"/>
      <c r="G41" s="238"/>
      <c r="H41" s="156"/>
    </row>
    <row r="42" spans="1:8" s="15" customFormat="1" ht="57.75" customHeight="1">
      <c r="A42" s="226"/>
      <c r="B42" s="229"/>
      <c r="C42" s="177"/>
      <c r="D42" s="17" t="s">
        <v>103</v>
      </c>
      <c r="E42" s="53">
        <v>0.25</v>
      </c>
      <c r="F42" s="232"/>
      <c r="G42" s="238"/>
      <c r="H42" s="156"/>
    </row>
    <row r="43" spans="1:8" s="15" customFormat="1" ht="60.75" customHeight="1">
      <c r="A43" s="169"/>
      <c r="B43" s="230"/>
      <c r="C43" s="164"/>
      <c r="D43" s="17" t="s">
        <v>104</v>
      </c>
      <c r="E43" s="49">
        <v>0</v>
      </c>
      <c r="F43" s="219"/>
      <c r="G43" s="239"/>
      <c r="H43" s="151"/>
    </row>
    <row r="44" spans="1:8" s="18" customFormat="1" ht="15.75" customHeight="1">
      <c r="A44" s="147" t="s">
        <v>168</v>
      </c>
      <c r="B44" s="148"/>
      <c r="C44" s="148"/>
      <c r="D44" s="148"/>
      <c r="E44" s="149"/>
      <c r="F44" s="78">
        <f>F40</f>
        <v>0</v>
      </c>
      <c r="G44" s="90"/>
      <c r="H44" s="68"/>
    </row>
    <row r="45" spans="1:8" s="15" customFormat="1" ht="23.25" customHeight="1">
      <c r="A45" s="196" t="s">
        <v>105</v>
      </c>
      <c r="B45" s="152" t="s">
        <v>106</v>
      </c>
      <c r="C45" s="204" t="s">
        <v>161</v>
      </c>
      <c r="D45" s="17" t="s">
        <v>107</v>
      </c>
      <c r="E45" s="50">
        <v>0.5</v>
      </c>
      <c r="F45" s="231"/>
      <c r="G45" s="231"/>
      <c r="H45" s="225"/>
    </row>
    <row r="46" spans="1:8" s="15" customFormat="1" ht="24.75" customHeight="1">
      <c r="A46" s="226"/>
      <c r="B46" s="153"/>
      <c r="C46" s="205"/>
      <c r="D46" s="17" t="s">
        <v>108</v>
      </c>
      <c r="E46" s="49">
        <v>0</v>
      </c>
      <c r="F46" s="219"/>
      <c r="G46" s="174"/>
      <c r="H46" s="151"/>
    </row>
    <row r="47" spans="1:8" s="15" customFormat="1" ht="22.5" customHeight="1">
      <c r="A47" s="226"/>
      <c r="B47" s="153"/>
      <c r="C47" s="204" t="s">
        <v>162</v>
      </c>
      <c r="D47" s="17" t="s">
        <v>107</v>
      </c>
      <c r="E47" s="50">
        <v>0.5</v>
      </c>
      <c r="F47" s="231"/>
      <c r="G47" s="231"/>
      <c r="H47" s="225"/>
    </row>
    <row r="48" spans="1:8" s="15" customFormat="1" ht="23.25" customHeight="1">
      <c r="A48" s="169"/>
      <c r="B48" s="154"/>
      <c r="C48" s="205"/>
      <c r="D48" s="17" t="s">
        <v>108</v>
      </c>
      <c r="E48" s="49">
        <v>0</v>
      </c>
      <c r="F48" s="219"/>
      <c r="G48" s="174"/>
      <c r="H48" s="151"/>
    </row>
    <row r="49" spans="1:8" s="18" customFormat="1" ht="14.25" customHeight="1">
      <c r="A49" s="147" t="s">
        <v>156</v>
      </c>
      <c r="B49" s="148"/>
      <c r="C49" s="148"/>
      <c r="D49" s="148"/>
      <c r="E49" s="149"/>
      <c r="F49" s="86">
        <f>SUM(F43:F48)</f>
        <v>0</v>
      </c>
      <c r="G49" s="89"/>
      <c r="H49" s="88"/>
    </row>
    <row r="50" spans="1:8" s="15" customFormat="1" ht="33" customHeight="1">
      <c r="A50" s="196" t="s">
        <v>109</v>
      </c>
      <c r="B50" s="152" t="s">
        <v>110</v>
      </c>
      <c r="C50" s="204" t="s">
        <v>111</v>
      </c>
      <c r="D50" s="17" t="s">
        <v>107</v>
      </c>
      <c r="E50" s="55">
        <v>1</v>
      </c>
      <c r="F50" s="233"/>
      <c r="G50" s="237" t="s">
        <v>190</v>
      </c>
      <c r="H50" s="235"/>
    </row>
    <row r="51" spans="1:8" s="15" customFormat="1" ht="28.5" customHeight="1">
      <c r="A51" s="169"/>
      <c r="B51" s="164"/>
      <c r="C51" s="205"/>
      <c r="D51" s="17" t="s">
        <v>108</v>
      </c>
      <c r="E51" s="55">
        <v>0</v>
      </c>
      <c r="F51" s="234"/>
      <c r="G51" s="174"/>
      <c r="H51" s="236"/>
    </row>
    <row r="52" spans="1:8" s="18" customFormat="1" ht="18" customHeight="1">
      <c r="A52" s="147" t="s">
        <v>169</v>
      </c>
      <c r="B52" s="148"/>
      <c r="C52" s="148"/>
      <c r="D52" s="148"/>
      <c r="E52" s="149"/>
      <c r="F52" s="78">
        <f>F50</f>
        <v>0</v>
      </c>
      <c r="G52" s="90"/>
      <c r="H52" s="68"/>
    </row>
    <row r="53" spans="1:8" s="15" customFormat="1" ht="21" customHeight="1">
      <c r="A53" s="114" t="s">
        <v>114</v>
      </c>
      <c r="B53" s="223"/>
      <c r="C53" s="223"/>
      <c r="D53" s="223"/>
      <c r="E53" s="224"/>
      <c r="F53" s="80">
        <f>F20+F33+F39+F44+F49+F52</f>
        <v>0</v>
      </c>
      <c r="G53" s="93"/>
      <c r="H53" s="61"/>
    </row>
    <row r="54" spans="1:8" s="15" customFormat="1" ht="36" customHeight="1" thickBot="1">
      <c r="A54" s="208" t="s">
        <v>82</v>
      </c>
      <c r="B54" s="209"/>
      <c r="C54" s="209"/>
      <c r="D54" s="210"/>
      <c r="E54" s="210"/>
      <c r="F54" s="210"/>
      <c r="G54" s="210"/>
      <c r="H54" s="211"/>
    </row>
    <row r="55" spans="1:8" s="15" customFormat="1" ht="26.25" customHeight="1" hidden="1">
      <c r="A55" s="202"/>
      <c r="B55" s="203"/>
      <c r="C55" s="203"/>
      <c r="D55" s="56"/>
      <c r="E55" s="57"/>
      <c r="F55" s="57"/>
      <c r="G55" s="98"/>
      <c r="H55" s="54"/>
    </row>
    <row r="56" ht="13.5" thickTop="1"/>
  </sheetData>
  <sheetProtection/>
  <mergeCells count="89">
    <mergeCell ref="G50:G51"/>
    <mergeCell ref="A20:E20"/>
    <mergeCell ref="A33:E33"/>
    <mergeCell ref="A34:A38"/>
    <mergeCell ref="B34:B38"/>
    <mergeCell ref="F21:F22"/>
    <mergeCell ref="F34:F36"/>
    <mergeCell ref="A39:E39"/>
    <mergeCell ref="C31:C32"/>
    <mergeCell ref="F23:F26"/>
    <mergeCell ref="F27:F30"/>
    <mergeCell ref="G21:G22"/>
    <mergeCell ref="G23:G26"/>
    <mergeCell ref="G27:G30"/>
    <mergeCell ref="G47:G48"/>
    <mergeCell ref="H40:H43"/>
    <mergeCell ref="A45:A48"/>
    <mergeCell ref="C45:C46"/>
    <mergeCell ref="F45:F46"/>
    <mergeCell ref="A44:E44"/>
    <mergeCell ref="H45:H46"/>
    <mergeCell ref="C47:C48"/>
    <mergeCell ref="F47:F48"/>
    <mergeCell ref="B45:B48"/>
    <mergeCell ref="G45:G46"/>
    <mergeCell ref="A53:E53"/>
    <mergeCell ref="H47:H48"/>
    <mergeCell ref="A40:A43"/>
    <mergeCell ref="B40:B43"/>
    <mergeCell ref="C40:C43"/>
    <mergeCell ref="F40:F43"/>
    <mergeCell ref="F50:F51"/>
    <mergeCell ref="H50:H51"/>
    <mergeCell ref="A52:E52"/>
    <mergeCell ref="G40:G43"/>
    <mergeCell ref="D34:D35"/>
    <mergeCell ref="C27:C30"/>
    <mergeCell ref="C34:C36"/>
    <mergeCell ref="H34:H36"/>
    <mergeCell ref="F37:F38"/>
    <mergeCell ref="E34:E35"/>
    <mergeCell ref="G34:G36"/>
    <mergeCell ref="G37:G38"/>
    <mergeCell ref="H27:H30"/>
    <mergeCell ref="A55:C55"/>
    <mergeCell ref="A50:A51"/>
    <mergeCell ref="C50:C51"/>
    <mergeCell ref="B50:B51"/>
    <mergeCell ref="C21:C22"/>
    <mergeCell ref="C23:C26"/>
    <mergeCell ref="A54:H54"/>
    <mergeCell ref="A49:E49"/>
    <mergeCell ref="H37:H38"/>
    <mergeCell ref="C37:C38"/>
    <mergeCell ref="A1:H1"/>
    <mergeCell ref="C11:H11"/>
    <mergeCell ref="A16:B16"/>
    <mergeCell ref="C16:H16"/>
    <mergeCell ref="A15:H15"/>
    <mergeCell ref="C3:H3"/>
    <mergeCell ref="A11:B11"/>
    <mergeCell ref="A8:B8"/>
    <mergeCell ref="C7:H7"/>
    <mergeCell ref="C8:H8"/>
    <mergeCell ref="C4:H4"/>
    <mergeCell ref="A12:H12"/>
    <mergeCell ref="A7:B7"/>
    <mergeCell ref="C5:H5"/>
    <mergeCell ref="C6:H6"/>
    <mergeCell ref="A3:B3"/>
    <mergeCell ref="A4:B4"/>
    <mergeCell ref="A5:B5"/>
    <mergeCell ref="A6:B6"/>
    <mergeCell ref="A9:B9"/>
    <mergeCell ref="A10:B10"/>
    <mergeCell ref="A13:B13"/>
    <mergeCell ref="C13:H13"/>
    <mergeCell ref="C9:H9"/>
    <mergeCell ref="C10:H10"/>
    <mergeCell ref="F31:F32"/>
    <mergeCell ref="G31:G32"/>
    <mergeCell ref="H31:H32"/>
    <mergeCell ref="A21:A32"/>
    <mergeCell ref="B21:B32"/>
    <mergeCell ref="A18:A19"/>
    <mergeCell ref="B18:B19"/>
    <mergeCell ref="C18:C19"/>
    <mergeCell ref="H21:H22"/>
    <mergeCell ref="H23:H26"/>
  </mergeCells>
  <printOptions/>
  <pageMargins left="0.47" right="0.35433070866141736" top="0" bottom="0.15748031496062992" header="0.3937007874015748" footer="0.2755905511811024"/>
  <pageSetup firstPageNumber="6" useFirstPageNumber="1" fitToHeight="118" horizontalDpi="600" verticalDpi="600" orientation="landscape" paperSize="9" scale="88" r:id="rId2"/>
  <headerFooter alignWithMargins="0">
    <oddFooter>&amp;C&amp;P</oddFooter>
  </headerFooter>
  <rowBreaks count="4" manualBreakCount="4">
    <brk id="22" max="7" man="1"/>
    <brk id="26" max="7" man="1"/>
    <brk id="39" max="7" man="1"/>
    <brk id="54" max="7" man="1"/>
  </rowBreaks>
  <drawing r:id="rId1"/>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6">
      <selection activeCell="J24" sqref="J24"/>
    </sheetView>
  </sheetViews>
  <sheetFormatPr defaultColWidth="9.00390625" defaultRowHeight="12.75"/>
  <cols>
    <col min="1" max="1" width="6.375" style="73" customWidth="1"/>
    <col min="2" max="2" width="24.75390625" style="1" customWidth="1"/>
    <col min="3" max="3" width="28.625" style="1" customWidth="1"/>
    <col min="4" max="4" width="24.00390625" style="1" customWidth="1"/>
    <col min="5" max="5" width="8.75390625" style="73" customWidth="1"/>
    <col min="6" max="6" width="8.75390625" style="1" customWidth="1"/>
    <col min="7" max="7" width="15.25390625" style="1" customWidth="1"/>
    <col min="8" max="8" width="14.125" style="1" customWidth="1"/>
    <col min="9" max="11" width="9.125" style="1" customWidth="1"/>
    <col min="12" max="12" width="38.875" style="1" customWidth="1"/>
    <col min="13" max="16384" width="9.125" style="1" customWidth="1"/>
  </cols>
  <sheetData>
    <row r="1" spans="1:8" ht="16.5" thickBot="1" thickTop="1">
      <c r="A1" s="106" t="s">
        <v>35</v>
      </c>
      <c r="B1" s="107"/>
      <c r="C1" s="107"/>
      <c r="D1" s="107"/>
      <c r="E1" s="107"/>
      <c r="F1" s="107"/>
      <c r="G1" s="107"/>
      <c r="H1" s="108"/>
    </row>
    <row r="2" spans="1:8" ht="9" customHeight="1" thickTop="1">
      <c r="A2" s="69"/>
      <c r="B2" s="70"/>
      <c r="C2" s="70"/>
      <c r="D2" s="70"/>
      <c r="E2" s="69"/>
      <c r="F2" s="70"/>
      <c r="G2" s="70"/>
      <c r="H2" s="70"/>
    </row>
    <row r="3" spans="1:8" s="3" customFormat="1" ht="22.5" customHeight="1">
      <c r="A3" s="110" t="s">
        <v>36</v>
      </c>
      <c r="B3" s="110"/>
      <c r="C3" s="111" t="s">
        <v>42</v>
      </c>
      <c r="D3" s="112"/>
      <c r="E3" s="112"/>
      <c r="F3" s="112"/>
      <c r="G3" s="112"/>
      <c r="H3" s="112"/>
    </row>
    <row r="4" spans="1:8" s="3" customFormat="1" ht="15.75" customHeight="1">
      <c r="A4" s="110" t="s">
        <v>37</v>
      </c>
      <c r="B4" s="110"/>
      <c r="C4" s="109" t="s">
        <v>44</v>
      </c>
      <c r="D4" s="109"/>
      <c r="E4" s="109"/>
      <c r="F4" s="109"/>
      <c r="G4" s="109"/>
      <c r="H4" s="109"/>
    </row>
    <row r="5" spans="1:8" s="3" customFormat="1" ht="15.75" customHeight="1">
      <c r="A5" s="110" t="s">
        <v>38</v>
      </c>
      <c r="B5" s="110"/>
      <c r="C5" s="109" t="s">
        <v>43</v>
      </c>
      <c r="D5" s="109"/>
      <c r="E5" s="109"/>
      <c r="F5" s="109"/>
      <c r="G5" s="109"/>
      <c r="H5" s="109"/>
    </row>
    <row r="6" spans="1:8" s="3" customFormat="1" ht="15.75" customHeight="1">
      <c r="A6" s="110" t="s">
        <v>39</v>
      </c>
      <c r="B6" s="110"/>
      <c r="C6" s="109" t="s">
        <v>45</v>
      </c>
      <c r="D6" s="109"/>
      <c r="E6" s="109"/>
      <c r="F6" s="109"/>
      <c r="G6" s="109"/>
      <c r="H6" s="109"/>
    </row>
    <row r="7" spans="1:8" s="3" customFormat="1" ht="24.75" customHeight="1">
      <c r="A7" s="110" t="s">
        <v>62</v>
      </c>
      <c r="B7" s="110"/>
      <c r="C7" s="109" t="s">
        <v>64</v>
      </c>
      <c r="D7" s="109"/>
      <c r="E7" s="109"/>
      <c r="F7" s="109"/>
      <c r="G7" s="109"/>
      <c r="H7" s="109"/>
    </row>
    <row r="8" spans="1:8" s="3" customFormat="1" ht="15.75" customHeight="1">
      <c r="A8" s="110" t="s">
        <v>63</v>
      </c>
      <c r="B8" s="110"/>
      <c r="C8" s="109" t="s">
        <v>65</v>
      </c>
      <c r="D8" s="109"/>
      <c r="E8" s="109"/>
      <c r="F8" s="109"/>
      <c r="G8" s="109"/>
      <c r="H8" s="109"/>
    </row>
    <row r="9" spans="1:8" s="3" customFormat="1" ht="15.75" customHeight="1">
      <c r="A9" s="110" t="s">
        <v>40</v>
      </c>
      <c r="B9" s="110"/>
      <c r="C9" s="109"/>
      <c r="D9" s="109"/>
      <c r="E9" s="109"/>
      <c r="F9" s="109"/>
      <c r="G9" s="109"/>
      <c r="H9" s="109"/>
    </row>
    <row r="10" spans="1:8" s="3" customFormat="1" ht="25.5" customHeight="1">
      <c r="A10" s="110" t="s">
        <v>92</v>
      </c>
      <c r="B10" s="110"/>
      <c r="C10" s="109"/>
      <c r="D10" s="109"/>
      <c r="E10" s="109"/>
      <c r="F10" s="109"/>
      <c r="G10" s="109"/>
      <c r="H10" s="109"/>
    </row>
    <row r="11" spans="1:8" s="3" customFormat="1" ht="25.5" customHeight="1">
      <c r="A11" s="110" t="s">
        <v>41</v>
      </c>
      <c r="B11" s="110"/>
      <c r="C11" s="109"/>
      <c r="D11" s="109"/>
      <c r="E11" s="109"/>
      <c r="F11" s="109"/>
      <c r="G11" s="109"/>
      <c r="H11" s="109"/>
    </row>
    <row r="12" spans="1:8" s="3" customFormat="1" ht="15" hidden="1">
      <c r="A12" s="198"/>
      <c r="B12" s="198"/>
      <c r="C12" s="198"/>
      <c r="D12" s="198"/>
      <c r="E12" s="199"/>
      <c r="F12" s="199"/>
      <c r="G12" s="199"/>
      <c r="H12" s="199"/>
    </row>
    <row r="13" spans="1:9" s="3" customFormat="1" ht="28.5" customHeight="1">
      <c r="A13" s="110" t="s">
        <v>160</v>
      </c>
      <c r="B13" s="110"/>
      <c r="C13" s="109"/>
      <c r="D13" s="109"/>
      <c r="E13" s="109"/>
      <c r="F13" s="109"/>
      <c r="G13" s="109"/>
      <c r="H13" s="109"/>
      <c r="I13" s="2"/>
    </row>
    <row r="14" spans="1:8" s="3" customFormat="1" ht="15.75" thickBot="1">
      <c r="A14" s="71"/>
      <c r="B14" s="71"/>
      <c r="C14" s="71"/>
      <c r="D14" s="71"/>
      <c r="E14" s="72"/>
      <c r="F14" s="72"/>
      <c r="G14" s="72"/>
      <c r="H14" s="72"/>
    </row>
    <row r="15" spans="1:8" s="3" customFormat="1" ht="17.25" customHeight="1" thickTop="1">
      <c r="A15" s="136" t="s">
        <v>10</v>
      </c>
      <c r="B15" s="137"/>
      <c r="C15" s="137"/>
      <c r="D15" s="137"/>
      <c r="E15" s="137"/>
      <c r="F15" s="137"/>
      <c r="G15" s="138"/>
      <c r="H15" s="139"/>
    </row>
    <row r="16" spans="1:8" ht="18.75" customHeight="1">
      <c r="A16" s="145" t="s">
        <v>1</v>
      </c>
      <c r="B16" s="172"/>
      <c r="C16" s="140" t="s">
        <v>116</v>
      </c>
      <c r="D16" s="200"/>
      <c r="E16" s="200"/>
      <c r="F16" s="200"/>
      <c r="G16" s="200"/>
      <c r="H16" s="201"/>
    </row>
    <row r="17" spans="1:8" s="14" customFormat="1" ht="10.5">
      <c r="A17" s="22" t="s">
        <v>8</v>
      </c>
      <c r="B17" s="23" t="s">
        <v>11</v>
      </c>
      <c r="C17" s="24" t="s">
        <v>12</v>
      </c>
      <c r="D17" s="24" t="s">
        <v>13</v>
      </c>
      <c r="E17" s="23" t="s">
        <v>3</v>
      </c>
      <c r="F17" s="23" t="s">
        <v>14</v>
      </c>
      <c r="G17" s="94" t="s">
        <v>178</v>
      </c>
      <c r="H17" s="25" t="s">
        <v>9</v>
      </c>
    </row>
    <row r="18" spans="1:8" s="15" customFormat="1" ht="68.25" customHeight="1">
      <c r="A18" s="196" t="s">
        <v>17</v>
      </c>
      <c r="B18" s="103" t="s">
        <v>191</v>
      </c>
      <c r="C18" s="123" t="s">
        <v>126</v>
      </c>
      <c r="D18" s="77" t="s">
        <v>117</v>
      </c>
      <c r="E18" s="51" t="s">
        <v>86</v>
      </c>
      <c r="F18" s="53"/>
      <c r="G18" s="132" t="s">
        <v>193</v>
      </c>
      <c r="H18" s="64"/>
    </row>
    <row r="19" spans="1:8" s="15" customFormat="1" ht="66" customHeight="1">
      <c r="A19" s="197"/>
      <c r="B19" s="105"/>
      <c r="C19" s="164"/>
      <c r="D19" s="77" t="s">
        <v>118</v>
      </c>
      <c r="E19" s="51" t="s">
        <v>86</v>
      </c>
      <c r="F19" s="81"/>
      <c r="G19" s="242"/>
      <c r="H19" s="62"/>
    </row>
    <row r="20" spans="1:8" s="18" customFormat="1" ht="16.5" customHeight="1">
      <c r="A20" s="147" t="s">
        <v>157</v>
      </c>
      <c r="B20" s="148"/>
      <c r="C20" s="148"/>
      <c r="D20" s="148"/>
      <c r="E20" s="149"/>
      <c r="F20" s="86">
        <f>SUM(F18:F19)</f>
        <v>0</v>
      </c>
      <c r="G20" s="89"/>
      <c r="H20" s="88"/>
    </row>
    <row r="21" spans="1:8" s="15" customFormat="1" ht="72.75" customHeight="1">
      <c r="A21" s="196" t="s">
        <v>18</v>
      </c>
      <c r="B21" s="103" t="s">
        <v>119</v>
      </c>
      <c r="C21" s="17" t="s">
        <v>127</v>
      </c>
      <c r="D21" s="17" t="s">
        <v>120</v>
      </c>
      <c r="E21" s="39" t="s">
        <v>121</v>
      </c>
      <c r="F21" s="53"/>
      <c r="G21" s="53" t="s">
        <v>192</v>
      </c>
      <c r="H21" s="64"/>
    </row>
    <row r="22" spans="1:8" s="15" customFormat="1" ht="28.5" customHeight="1">
      <c r="A22" s="197"/>
      <c r="B22" s="104"/>
      <c r="C22" s="123" t="s">
        <v>122</v>
      </c>
      <c r="D22" s="17" t="s">
        <v>107</v>
      </c>
      <c r="E22" s="51">
        <v>0.2</v>
      </c>
      <c r="F22" s="132"/>
      <c r="G22" s="132"/>
      <c r="H22" s="235"/>
    </row>
    <row r="23" spans="1:8" s="15" customFormat="1" ht="30" customHeight="1">
      <c r="A23" s="197"/>
      <c r="B23" s="104"/>
      <c r="C23" s="164"/>
      <c r="D23" s="17" t="s">
        <v>108</v>
      </c>
      <c r="E23" s="58">
        <v>0</v>
      </c>
      <c r="F23" s="219"/>
      <c r="G23" s="174"/>
      <c r="H23" s="236"/>
    </row>
    <row r="24" spans="1:8" s="15" customFormat="1" ht="60" customHeight="1">
      <c r="A24" s="197"/>
      <c r="B24" s="104"/>
      <c r="C24" s="75" t="s">
        <v>128</v>
      </c>
      <c r="D24" s="17" t="s">
        <v>123</v>
      </c>
      <c r="E24" s="51" t="s">
        <v>121</v>
      </c>
      <c r="F24" s="53"/>
      <c r="G24" s="53" t="s">
        <v>192</v>
      </c>
      <c r="H24" s="64"/>
    </row>
    <row r="25" spans="1:8" s="15" customFormat="1" ht="59.25" customHeight="1">
      <c r="A25" s="197"/>
      <c r="B25" s="104"/>
      <c r="C25" s="75" t="s">
        <v>129</v>
      </c>
      <c r="D25" s="17" t="s">
        <v>130</v>
      </c>
      <c r="E25" s="51" t="s">
        <v>121</v>
      </c>
      <c r="F25" s="74"/>
      <c r="G25" s="97"/>
      <c r="H25" s="64"/>
    </row>
    <row r="26" spans="1:8" s="15" customFormat="1" ht="34.5" customHeight="1">
      <c r="A26" s="226"/>
      <c r="B26" s="177"/>
      <c r="C26" s="214" t="s">
        <v>131</v>
      </c>
      <c r="D26" s="123" t="s">
        <v>107</v>
      </c>
      <c r="E26" s="220">
        <v>0.2</v>
      </c>
      <c r="F26" s="132"/>
      <c r="G26" s="132"/>
      <c r="H26" s="217"/>
    </row>
    <row r="27" spans="1:8" s="15" customFormat="1" ht="63.75" customHeight="1" hidden="1">
      <c r="A27" s="226"/>
      <c r="B27" s="177"/>
      <c r="C27" s="215"/>
      <c r="D27" s="162"/>
      <c r="E27" s="221"/>
      <c r="F27" s="241"/>
      <c r="G27" s="222"/>
      <c r="H27" s="218"/>
    </row>
    <row r="28" spans="1:8" s="15" customFormat="1" ht="31.5" customHeight="1">
      <c r="A28" s="169"/>
      <c r="B28" s="164"/>
      <c r="C28" s="216"/>
      <c r="D28" s="17" t="s">
        <v>108</v>
      </c>
      <c r="E28" s="52">
        <v>0</v>
      </c>
      <c r="F28" s="219"/>
      <c r="G28" s="174"/>
      <c r="H28" s="151"/>
    </row>
    <row r="29" spans="1:8" s="18" customFormat="1" ht="16.5" customHeight="1">
      <c r="A29" s="147" t="s">
        <v>158</v>
      </c>
      <c r="B29" s="148"/>
      <c r="C29" s="148"/>
      <c r="D29" s="148"/>
      <c r="E29" s="149"/>
      <c r="F29" s="78">
        <f>SUM(F21:F28)</f>
        <v>0</v>
      </c>
      <c r="G29" s="90"/>
      <c r="H29" s="68"/>
    </row>
    <row r="30" spans="1:8" s="15" customFormat="1" ht="17.25" customHeight="1">
      <c r="A30" s="114" t="s">
        <v>132</v>
      </c>
      <c r="B30" s="223"/>
      <c r="C30" s="223"/>
      <c r="D30" s="223"/>
      <c r="E30" s="224"/>
      <c r="F30" s="80">
        <f>F20+F29</f>
        <v>0</v>
      </c>
      <c r="G30" s="93"/>
      <c r="H30" s="61"/>
    </row>
    <row r="31" spans="1:8" s="15" customFormat="1" ht="31.5" customHeight="1" thickBot="1">
      <c r="A31" s="208" t="s">
        <v>82</v>
      </c>
      <c r="B31" s="209"/>
      <c r="C31" s="209"/>
      <c r="D31" s="210"/>
      <c r="E31" s="210"/>
      <c r="F31" s="210"/>
      <c r="G31" s="210"/>
      <c r="H31" s="211"/>
    </row>
    <row r="32" spans="1:8" s="15" customFormat="1" ht="26.25" customHeight="1" hidden="1">
      <c r="A32" s="202"/>
      <c r="B32" s="203"/>
      <c r="C32" s="203"/>
      <c r="D32" s="56"/>
      <c r="E32" s="57"/>
      <c r="F32" s="57"/>
      <c r="G32" s="98"/>
      <c r="H32" s="54"/>
    </row>
    <row r="33" ht="12.75" customHeight="1" thickTop="1"/>
    <row r="34" ht="57.75" customHeight="1"/>
  </sheetData>
  <sheetProtection/>
  <mergeCells count="46">
    <mergeCell ref="A31:H31"/>
    <mergeCell ref="A32:C32"/>
    <mergeCell ref="C18:C19"/>
    <mergeCell ref="C22:C23"/>
    <mergeCell ref="F22:F23"/>
    <mergeCell ref="H22:H23"/>
    <mergeCell ref="A21:A28"/>
    <mergeCell ref="A20:E20"/>
    <mergeCell ref="A29:E29"/>
    <mergeCell ref="A30:E30"/>
    <mergeCell ref="C13:H13"/>
    <mergeCell ref="E26:E27"/>
    <mergeCell ref="F26:F28"/>
    <mergeCell ref="H26:H28"/>
    <mergeCell ref="C26:C28"/>
    <mergeCell ref="D26:D27"/>
    <mergeCell ref="G18:G19"/>
    <mergeCell ref="G22:G23"/>
    <mergeCell ref="G26:G28"/>
    <mergeCell ref="A10:B10"/>
    <mergeCell ref="C10:H10"/>
    <mergeCell ref="B21:B28"/>
    <mergeCell ref="A12:H12"/>
    <mergeCell ref="A15:H15"/>
    <mergeCell ref="A16:B16"/>
    <mergeCell ref="C16:H16"/>
    <mergeCell ref="A18:A19"/>
    <mergeCell ref="B18:B19"/>
    <mergeCell ref="A13:B13"/>
    <mergeCell ref="A11:B11"/>
    <mergeCell ref="C11:H11"/>
    <mergeCell ref="A6:B6"/>
    <mergeCell ref="C6:H6"/>
    <mergeCell ref="A7:B7"/>
    <mergeCell ref="C7:H7"/>
    <mergeCell ref="A8:B8"/>
    <mergeCell ref="C8:H8"/>
    <mergeCell ref="A9:B9"/>
    <mergeCell ref="C9:H9"/>
    <mergeCell ref="A5:B5"/>
    <mergeCell ref="C5:H5"/>
    <mergeCell ref="A1:H1"/>
    <mergeCell ref="A3:B3"/>
    <mergeCell ref="C3:H3"/>
    <mergeCell ref="A4:B4"/>
    <mergeCell ref="C4:H4"/>
  </mergeCells>
  <printOptions/>
  <pageMargins left="0.75" right="0.75" top="1" bottom="1" header="0.5" footer="0.5"/>
  <pageSetup firstPageNumber="10" useFirstPageNumber="1" horizontalDpi="600" verticalDpi="600" orientation="landscape" paperSize="9" r:id="rId2"/>
  <headerFooter alignWithMargins="0">
    <oddFooter>&amp;C&amp;P</oddFooter>
  </headerFooter>
  <rowBreaks count="1" manualBreakCount="1">
    <brk id="20" max="255" man="1"/>
  </rowBreaks>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I31" sqref="I31"/>
    </sheetView>
  </sheetViews>
  <sheetFormatPr defaultColWidth="9.00390625" defaultRowHeight="12.75"/>
  <cols>
    <col min="1" max="1" width="5.00390625" style="44"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06" t="s">
        <v>35</v>
      </c>
      <c r="B1" s="107"/>
      <c r="C1" s="107"/>
      <c r="D1" s="107"/>
      <c r="E1" s="107"/>
      <c r="F1" s="108"/>
      <c r="G1" s="30"/>
    </row>
    <row r="2" spans="1:8" ht="23.25" customHeight="1" thickTop="1">
      <c r="A2" s="110" t="s">
        <v>36</v>
      </c>
      <c r="B2" s="110"/>
      <c r="C2" s="271" t="s">
        <v>177</v>
      </c>
      <c r="D2" s="272"/>
      <c r="E2" s="272"/>
      <c r="F2" s="272"/>
      <c r="G2" s="44"/>
      <c r="H2" s="44"/>
    </row>
    <row r="3" spans="1:8" ht="17.25" customHeight="1">
      <c r="A3" s="110" t="s">
        <v>37</v>
      </c>
      <c r="B3" s="110"/>
      <c r="C3" s="111" t="s">
        <v>44</v>
      </c>
      <c r="D3" s="261"/>
      <c r="E3" s="261"/>
      <c r="F3" s="261"/>
      <c r="G3" s="46"/>
      <c r="H3" s="46"/>
    </row>
    <row r="4" spans="1:8" ht="17.25" customHeight="1">
      <c r="A4" s="110" t="s">
        <v>38</v>
      </c>
      <c r="B4" s="110"/>
      <c r="C4" s="111" t="s">
        <v>43</v>
      </c>
      <c r="D4" s="261"/>
      <c r="E4" s="261"/>
      <c r="F4" s="261"/>
      <c r="G4" s="46"/>
      <c r="H4" s="46"/>
    </row>
    <row r="5" spans="1:8" ht="17.25" customHeight="1">
      <c r="A5" s="110" t="s">
        <v>39</v>
      </c>
      <c r="B5" s="110"/>
      <c r="C5" s="111" t="s">
        <v>45</v>
      </c>
      <c r="D5" s="261"/>
      <c r="E5" s="261"/>
      <c r="F5" s="261"/>
      <c r="G5" s="46"/>
      <c r="H5" s="46"/>
    </row>
    <row r="6" spans="1:9" s="3" customFormat="1" ht="19.5" customHeight="1">
      <c r="A6" s="110" t="s">
        <v>62</v>
      </c>
      <c r="B6" s="110"/>
      <c r="C6" s="111" t="s">
        <v>64</v>
      </c>
      <c r="D6" s="261"/>
      <c r="E6" s="261"/>
      <c r="F6" s="261"/>
      <c r="G6" s="46"/>
      <c r="H6" s="46"/>
      <c r="I6" s="2"/>
    </row>
    <row r="7" spans="1:8" ht="17.25" customHeight="1">
      <c r="A7" s="110" t="s">
        <v>63</v>
      </c>
      <c r="B7" s="110"/>
      <c r="C7" s="111" t="s">
        <v>65</v>
      </c>
      <c r="D7" s="261"/>
      <c r="E7" s="261"/>
      <c r="F7" s="261"/>
      <c r="G7" s="46"/>
      <c r="H7" s="46"/>
    </row>
    <row r="8" spans="1:8" ht="17.25" customHeight="1">
      <c r="A8" s="110" t="s">
        <v>40</v>
      </c>
      <c r="B8" s="110"/>
      <c r="C8" s="110"/>
      <c r="D8" s="261"/>
      <c r="E8" s="261"/>
      <c r="F8" s="261"/>
      <c r="G8" s="46"/>
      <c r="H8" s="46"/>
    </row>
    <row r="9" spans="1:8" ht="17.25" customHeight="1">
      <c r="A9" s="110" t="s">
        <v>92</v>
      </c>
      <c r="B9" s="110"/>
      <c r="C9" s="110"/>
      <c r="D9" s="261"/>
      <c r="E9" s="261"/>
      <c r="F9" s="261"/>
      <c r="G9" s="46"/>
      <c r="H9" s="46"/>
    </row>
    <row r="10" spans="1:8" ht="17.25" customHeight="1">
      <c r="A10" s="110" t="s">
        <v>41</v>
      </c>
      <c r="B10" s="110"/>
      <c r="C10" s="110"/>
      <c r="D10" s="261"/>
      <c r="E10" s="261"/>
      <c r="F10" s="261"/>
      <c r="G10" s="46"/>
      <c r="H10" s="46"/>
    </row>
    <row r="11" spans="1:8" s="3" customFormat="1" ht="28.5" customHeight="1" thickBot="1">
      <c r="A11" s="110" t="s">
        <v>160</v>
      </c>
      <c r="B11" s="110"/>
      <c r="C11" s="109"/>
      <c r="D11" s="109"/>
      <c r="E11" s="109"/>
      <c r="F11" s="109"/>
      <c r="G11" s="46"/>
      <c r="H11" s="2"/>
    </row>
    <row r="12" spans="1:8" s="37" customFormat="1" ht="25.5" customHeight="1" thickTop="1">
      <c r="A12" s="33" t="s">
        <v>8</v>
      </c>
      <c r="B12" s="34" t="s">
        <v>25</v>
      </c>
      <c r="C12" s="34" t="s">
        <v>135</v>
      </c>
      <c r="D12" s="34" t="s">
        <v>136</v>
      </c>
      <c r="E12" s="34" t="s">
        <v>26</v>
      </c>
      <c r="F12" s="35" t="s">
        <v>27</v>
      </c>
      <c r="G12" s="36"/>
      <c r="H12" s="36"/>
    </row>
    <row r="13" spans="1:8" s="37" customFormat="1" ht="25.5" customHeight="1">
      <c r="A13" s="258" t="s">
        <v>28</v>
      </c>
      <c r="B13" s="152" t="s">
        <v>133</v>
      </c>
      <c r="C13" s="75" t="s">
        <v>134</v>
      </c>
      <c r="D13" s="38">
        <v>0.05</v>
      </c>
      <c r="E13" s="59">
        <f>'Α. ΠΛΗΡΟΤΗΤΑ -ΕΤΟΙΜΟΤΗΤΑ'!F20</f>
        <v>0</v>
      </c>
      <c r="F13" s="82">
        <f>E13*D13</f>
        <v>0</v>
      </c>
      <c r="G13" s="36"/>
      <c r="H13" s="36"/>
    </row>
    <row r="14" spans="1:8" s="37" customFormat="1" ht="19.5" customHeight="1">
      <c r="A14" s="260"/>
      <c r="B14" s="154"/>
      <c r="C14" s="76" t="s">
        <v>137</v>
      </c>
      <c r="D14" s="38">
        <v>0.14</v>
      </c>
      <c r="E14" s="59">
        <f>'Α. ΠΛΗΡΟΤΗΤΑ -ΕΤΟΙΜΟΤΗΤΑ'!F25</f>
        <v>0</v>
      </c>
      <c r="F14" s="82">
        <f aca="true" t="shared" si="0" ref="F14:F26">E14*D14</f>
        <v>0</v>
      </c>
      <c r="G14" s="36"/>
      <c r="H14" s="36"/>
    </row>
    <row r="15" spans="1:8" s="37" customFormat="1" ht="25.5" customHeight="1">
      <c r="A15" s="258" t="s">
        <v>29</v>
      </c>
      <c r="B15" s="152" t="s">
        <v>138</v>
      </c>
      <c r="C15" s="75" t="s">
        <v>139</v>
      </c>
      <c r="D15" s="38">
        <v>0.04</v>
      </c>
      <c r="E15" s="59">
        <f>'Β. ΕΜΠΕΙΡΙΑ-ΦΥΛΟ-ΗΛΙΚΙΑ'!F25</f>
        <v>0</v>
      </c>
      <c r="F15" s="82">
        <f t="shared" si="0"/>
        <v>0</v>
      </c>
      <c r="G15" s="36"/>
      <c r="H15" s="36"/>
    </row>
    <row r="16" spans="1:8" s="37" customFormat="1" ht="38.25" customHeight="1">
      <c r="A16" s="259"/>
      <c r="B16" s="153"/>
      <c r="C16" s="75" t="s">
        <v>140</v>
      </c>
      <c r="D16" s="38">
        <v>0.05</v>
      </c>
      <c r="E16" s="59">
        <f>'Β. ΕΜΠΕΙΡΙΑ-ΦΥΛΟ-ΗΛΙΚΙΑ'!F28</f>
        <v>0</v>
      </c>
      <c r="F16" s="82">
        <f t="shared" si="0"/>
        <v>0</v>
      </c>
      <c r="G16" s="36"/>
      <c r="H16" s="36"/>
    </row>
    <row r="17" spans="1:8" s="37" customFormat="1" ht="25.5" customHeight="1">
      <c r="A17" s="259"/>
      <c r="B17" s="153"/>
      <c r="C17" s="75" t="s">
        <v>141</v>
      </c>
      <c r="D17" s="38">
        <v>0.05</v>
      </c>
      <c r="E17" s="59">
        <f>'Β. ΕΜΠΕΙΡΙΑ-ΦΥΛΟ-ΗΛΙΚΙΑ'!F35</f>
        <v>0</v>
      </c>
      <c r="F17" s="82">
        <f t="shared" si="0"/>
        <v>0</v>
      </c>
      <c r="G17" s="36"/>
      <c r="H17" s="36"/>
    </row>
    <row r="18" spans="1:8" s="37" customFormat="1" ht="18.75" customHeight="1">
      <c r="A18" s="260"/>
      <c r="B18" s="154"/>
      <c r="C18" s="75" t="s">
        <v>142</v>
      </c>
      <c r="D18" s="38">
        <v>0.05</v>
      </c>
      <c r="E18" s="59">
        <f>'Β. ΕΜΠΕΙΡΙΑ-ΦΥΛΟ-ΗΛΙΚΙΑ'!F40</f>
        <v>0</v>
      </c>
      <c r="F18" s="82">
        <f t="shared" si="0"/>
        <v>0</v>
      </c>
      <c r="G18" s="36"/>
      <c r="H18" s="36"/>
    </row>
    <row r="19" spans="1:8" s="37" customFormat="1" ht="19.5" customHeight="1">
      <c r="A19" s="258" t="s">
        <v>30</v>
      </c>
      <c r="B19" s="152" t="s">
        <v>31</v>
      </c>
      <c r="C19" s="75" t="s">
        <v>143</v>
      </c>
      <c r="D19" s="38">
        <v>0.08</v>
      </c>
      <c r="E19" s="59">
        <f>'Γ. ΣΚΟΠΙΜΟΤΗΤΑ'!F20</f>
        <v>0</v>
      </c>
      <c r="F19" s="82">
        <f t="shared" si="0"/>
        <v>0</v>
      </c>
      <c r="G19" s="36"/>
      <c r="H19" s="36"/>
    </row>
    <row r="20" spans="1:8" s="37" customFormat="1" ht="18.75" customHeight="1">
      <c r="A20" s="259"/>
      <c r="B20" s="153"/>
      <c r="C20" s="75" t="s">
        <v>144</v>
      </c>
      <c r="D20" s="38">
        <v>0.1</v>
      </c>
      <c r="E20" s="59">
        <f>'Γ. ΣΚΟΠΙΜΟΤΗΤΑ'!F33</f>
        <v>0</v>
      </c>
      <c r="F20" s="82">
        <f t="shared" si="0"/>
        <v>0</v>
      </c>
      <c r="G20" s="36"/>
      <c r="H20" s="36"/>
    </row>
    <row r="21" spans="1:8" s="37" customFormat="1" ht="18" customHeight="1">
      <c r="A21" s="259"/>
      <c r="B21" s="153"/>
      <c r="C21" s="75" t="s">
        <v>145</v>
      </c>
      <c r="D21" s="38">
        <v>0.08</v>
      </c>
      <c r="E21" s="59">
        <f>'Γ. ΣΚΟΠΙΜΟΤΗΤΑ'!F39</f>
        <v>0</v>
      </c>
      <c r="F21" s="82">
        <f t="shared" si="0"/>
        <v>0</v>
      </c>
      <c r="G21" s="36"/>
      <c r="H21" s="36"/>
    </row>
    <row r="22" spans="1:8" s="37" customFormat="1" ht="18.75" customHeight="1">
      <c r="A22" s="259"/>
      <c r="B22" s="153"/>
      <c r="C22" s="75" t="s">
        <v>146</v>
      </c>
      <c r="D22" s="38">
        <v>0.1</v>
      </c>
      <c r="E22" s="59">
        <f>'Γ. ΣΚΟΠΙΜΟΤΗΤΑ'!F44</f>
        <v>0</v>
      </c>
      <c r="F22" s="82">
        <f t="shared" si="0"/>
        <v>0</v>
      </c>
      <c r="G22" s="36"/>
      <c r="H22" s="36"/>
    </row>
    <row r="23" spans="1:8" s="37" customFormat="1" ht="25.5" customHeight="1">
      <c r="A23" s="259"/>
      <c r="B23" s="153"/>
      <c r="C23" s="75" t="s">
        <v>147</v>
      </c>
      <c r="D23" s="38">
        <v>0.04</v>
      </c>
      <c r="E23" s="59">
        <f>'Γ. ΣΚΟΠΙΜΟΤΗΤΑ'!F49</f>
        <v>0</v>
      </c>
      <c r="F23" s="82">
        <f t="shared" si="0"/>
        <v>0</v>
      </c>
      <c r="G23" s="36"/>
      <c r="H23" s="36"/>
    </row>
    <row r="24" spans="1:8" s="37" customFormat="1" ht="35.25" customHeight="1">
      <c r="A24" s="260"/>
      <c r="B24" s="154"/>
      <c r="C24" s="75" t="s">
        <v>148</v>
      </c>
      <c r="D24" s="38">
        <v>0.02</v>
      </c>
      <c r="E24" s="59">
        <f>'Γ. ΣΚΟΠΙΜΟΤΗΤΑ'!F52</f>
        <v>0</v>
      </c>
      <c r="F24" s="82">
        <f t="shared" si="0"/>
        <v>0</v>
      </c>
      <c r="G24" s="36"/>
      <c r="H24" s="36"/>
    </row>
    <row r="25" spans="1:6" s="11" customFormat="1" ht="21" customHeight="1">
      <c r="A25" s="258" t="s">
        <v>32</v>
      </c>
      <c r="B25" s="152" t="s">
        <v>149</v>
      </c>
      <c r="C25" s="75" t="s">
        <v>150</v>
      </c>
      <c r="D25" s="38">
        <v>0.1</v>
      </c>
      <c r="E25" s="59">
        <f>'Δ. ΑΠΑΣΧΟΛΗΣΗ-ΠΕΡΙΒΑΛΛΟΝ'!F20</f>
        <v>0</v>
      </c>
      <c r="F25" s="82">
        <f t="shared" si="0"/>
        <v>0</v>
      </c>
    </row>
    <row r="26" spans="1:6" s="11" customFormat="1" ht="24.75" customHeight="1">
      <c r="A26" s="260"/>
      <c r="B26" s="154"/>
      <c r="C26" s="75" t="s">
        <v>151</v>
      </c>
      <c r="D26" s="38">
        <v>0.1</v>
      </c>
      <c r="E26" s="59">
        <f>'Δ. ΑΠΑΣΧΟΛΗΣΗ-ΠΕΡΙΒΑΛΛΟΝ'!F29</f>
        <v>0</v>
      </c>
      <c r="F26" s="82">
        <f t="shared" si="0"/>
        <v>0</v>
      </c>
    </row>
    <row r="27" spans="1:7" s="11" customFormat="1" ht="16.5" customHeight="1">
      <c r="A27" s="251" t="s">
        <v>159</v>
      </c>
      <c r="B27" s="252"/>
      <c r="C27" s="253"/>
      <c r="D27" s="38">
        <f>SUM(D13:D26)</f>
        <v>1</v>
      </c>
      <c r="E27" s="59">
        <f>SUM(E13:E26)</f>
        <v>0</v>
      </c>
      <c r="F27" s="83">
        <f>SUM(F13:F26)</f>
        <v>0</v>
      </c>
      <c r="G27" s="40"/>
    </row>
    <row r="28" spans="1:8" s="11" customFormat="1" ht="10.5">
      <c r="A28" s="262" t="s">
        <v>194</v>
      </c>
      <c r="B28" s="263"/>
      <c r="C28" s="263"/>
      <c r="D28" s="263"/>
      <c r="E28" s="263"/>
      <c r="F28" s="264"/>
      <c r="G28" s="40"/>
      <c r="H28" s="40"/>
    </row>
    <row r="29" spans="1:8" s="11" customFormat="1" ht="27.75" customHeight="1">
      <c r="A29" s="265"/>
      <c r="B29" s="266"/>
      <c r="C29" s="266"/>
      <c r="D29" s="266"/>
      <c r="E29" s="266"/>
      <c r="F29" s="267"/>
      <c r="G29" s="40"/>
      <c r="H29" s="40"/>
    </row>
    <row r="30" spans="1:8" s="11" customFormat="1" ht="35.25" customHeight="1" hidden="1">
      <c r="A30" s="268"/>
      <c r="B30" s="269"/>
      <c r="C30" s="269"/>
      <c r="D30" s="269"/>
      <c r="E30" s="269"/>
      <c r="F30" s="270"/>
      <c r="G30" s="40"/>
      <c r="H30" s="40"/>
    </row>
    <row r="31" spans="1:8" s="11" customFormat="1" ht="17.25" customHeight="1">
      <c r="A31" s="41"/>
      <c r="B31" s="85" t="s">
        <v>33</v>
      </c>
      <c r="C31" s="254" t="s">
        <v>170</v>
      </c>
      <c r="D31" s="255"/>
      <c r="E31" s="256" t="s">
        <v>34</v>
      </c>
      <c r="F31" s="257"/>
      <c r="G31" s="40"/>
      <c r="H31" s="40"/>
    </row>
    <row r="32" spans="1:8" s="11" customFormat="1" ht="18" customHeight="1">
      <c r="A32" s="41"/>
      <c r="B32" s="84"/>
      <c r="C32" s="243"/>
      <c r="D32" s="244"/>
      <c r="E32" s="247"/>
      <c r="F32" s="248"/>
      <c r="G32" s="40"/>
      <c r="H32" s="40"/>
    </row>
    <row r="33" spans="1:8" s="11" customFormat="1" ht="14.25" customHeight="1">
      <c r="A33" s="99"/>
      <c r="B33" s="100"/>
      <c r="C33" s="243"/>
      <c r="D33" s="244"/>
      <c r="E33" s="247"/>
      <c r="F33" s="248"/>
      <c r="G33" s="40"/>
      <c r="H33" s="40"/>
    </row>
    <row r="34" spans="1:6" ht="16.5" customHeight="1" thickBot="1">
      <c r="A34" s="43"/>
      <c r="B34" s="42"/>
      <c r="C34" s="245"/>
      <c r="D34" s="246"/>
      <c r="E34" s="249"/>
      <c r="F34" s="250"/>
    </row>
    <row r="35" ht="13.5" thickTop="1"/>
  </sheetData>
  <sheetProtection/>
  <mergeCells count="39">
    <mergeCell ref="A10:B10"/>
    <mergeCell ref="A5:B5"/>
    <mergeCell ref="A6:B6"/>
    <mergeCell ref="A7:B7"/>
    <mergeCell ref="A8:B8"/>
    <mergeCell ref="A1:F1"/>
    <mergeCell ref="A2:B2"/>
    <mergeCell ref="A3:B3"/>
    <mergeCell ref="A4:B4"/>
    <mergeCell ref="C2:F2"/>
    <mergeCell ref="C3:F3"/>
    <mergeCell ref="C4:F4"/>
    <mergeCell ref="C5:F5"/>
    <mergeCell ref="C6:F6"/>
    <mergeCell ref="C7:F7"/>
    <mergeCell ref="C8:F8"/>
    <mergeCell ref="A28:F30"/>
    <mergeCell ref="A9:B9"/>
    <mergeCell ref="A13:A14"/>
    <mergeCell ref="B13:B14"/>
    <mergeCell ref="A15:A18"/>
    <mergeCell ref="A11:B11"/>
    <mergeCell ref="C11:F11"/>
    <mergeCell ref="C10:F10"/>
    <mergeCell ref="C9:F9"/>
    <mergeCell ref="A27:C27"/>
    <mergeCell ref="C31:D31"/>
    <mergeCell ref="E31:F31"/>
    <mergeCell ref="B15:B18"/>
    <mergeCell ref="A19:A24"/>
    <mergeCell ref="B19:B24"/>
    <mergeCell ref="A25:A26"/>
    <mergeCell ref="B25:B26"/>
    <mergeCell ref="C32:D32"/>
    <mergeCell ref="C33:D33"/>
    <mergeCell ref="C34:D34"/>
    <mergeCell ref="E32:F32"/>
    <mergeCell ref="E33:F33"/>
    <mergeCell ref="E34:F34"/>
  </mergeCells>
  <printOptions/>
  <pageMargins left="0.7480314960629921" right="0.7480314960629921" top="0.2755905511811024" bottom="0.2362204724409449" header="0.15748031496062992" footer="0.15748031496062992"/>
  <pageSetup firstPageNumber="12"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2012-12-10T09:28:43Z</cp:lastPrinted>
  <dcterms:created xsi:type="dcterms:W3CDTF">2003-03-13T10:14:32Z</dcterms:created>
  <dcterms:modified xsi:type="dcterms:W3CDTF">2014-12-02T07:37:13Z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