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240" windowHeight="11310" activeTab="0"/>
  </bookViews>
  <sheets>
    <sheet name="ΠΡΟΤΑΣΕΙΣ 3Η ΠΡΟΣΚΛΗΣΗ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<sst xmlns="http://schemas.openxmlformats.org/spreadsheetml/2006/main" count="121" uniqueCount="99">
  <si>
    <t>Α/Α</t>
  </si>
  <si>
    <t>ΑΡΙΘΜΟΣ ΠΡΩΤΟΚΟΛΛΟΥ "ΗΠΕΙΡΟΣ Α.Ε."</t>
  </si>
  <si>
    <t>ΗΜΕΡΟΜΗΝΙΑ ΚΑΤΑΘΕΣΗΣ</t>
  </si>
  <si>
    <t>ΕΠΩΝΥΜΙΑ</t>
  </si>
  <si>
    <t>ΔΡΑΣΗ</t>
  </si>
  <si>
    <t>ΤΙΤΛΟΣ ΠΡΟΤΑΣΗΣ</t>
  </si>
  <si>
    <t>ΠΡΟΫΠΟΛΟΓΙΣΜΟΣ</t>
  </si>
  <si>
    <t>ΠΕΡΙΟΧΗ ΥΛΟΠΟΙΗΣΗΣ ΤΗΣ ΕΠΕΝΔΥΣΗΣ</t>
  </si>
  <si>
    <t>ΔΗΜΟΣΙΑ ΔΑΠΑΝΗ</t>
  </si>
  <si>
    <t>ΣΥΝΟΛΟ</t>
  </si>
  <si>
    <t>ΚΑΤΑΣΤΑΣΗ ΠΡΟΤΑΣΕΩΝ ΠΟΥ ΥΠΟΒΛΗΘΗΚΑΝ ΣΤΟ ΠΛΑΙΣΙΟ ΤΗΣ 3ης ΠΡΟΚΗΡΥΞΗΣ 
ΤΟΥ ΤΟΠΙΚΟΥ ΠΡΟΓΡΑΜΜΑΤΟΣ ΠΡΟΣΕΓΓΙΣΗ LEADER ΜΕ ΣΕΙΡΑ ΥΠΟΒΟΛΗΣ ΤΟΥΣ</t>
  </si>
  <si>
    <t>Σιούτη Ναυσικά &amp; Σια Ο.Ε.</t>
  </si>
  <si>
    <t>L313-6</t>
  </si>
  <si>
    <t>Ίδρυση Εστιατορίου Κλασσικού Τύπου Δυναμικότητας 120 ατόμων</t>
  </si>
  <si>
    <t>Ιωάννης Σιόντης - Αλέξανδρος Κίτνης Ο.Ε,.</t>
  </si>
  <si>
    <t>L312-3</t>
  </si>
  <si>
    <t>Δ.Δ. Συβότων Δήμου Ηγουμενίτσας</t>
  </si>
  <si>
    <t>ΗΛΙΟΣ &amp; ΘΑΛΑΣΣΑ ΞΕΝΟΔΟΧΕΙΑΚΕΣ &amp; ΤΟΥΡΙΣΤΙΚΕΣ ΕΠΙΧΕΙΡΗΣΕΙΣ Α.Ε.</t>
  </si>
  <si>
    <t>L313-5</t>
  </si>
  <si>
    <t>Εκσυγχρονισμός &amp; Επέκταση ξενοδοχειακής μονάδας 3* στην Πλαταριά Συβότων από την υπό σύσταση εταιρεία ¨ΗΛΙΟΣ &amp; ΘΑΛΑΣΣΑ"</t>
  </si>
  <si>
    <t>Κώτση Αγγελική</t>
  </si>
  <si>
    <t>L123α</t>
  </si>
  <si>
    <t>Γουρνάρης Μιχαήλ</t>
  </si>
  <si>
    <t>Μαρία Παπαδοπούλου &amp; Σια Ο.Ε.</t>
  </si>
  <si>
    <t>Δ.Δ. Πλαταριάς Δήμου Ηγουμενίτσας</t>
  </si>
  <si>
    <t>Λιόντος Ευάγγελος</t>
  </si>
  <si>
    <t>Δ.Δ. Νέας Σελεύκειας Δήμου Ηγουμενίτσας</t>
  </si>
  <si>
    <t xml:space="preserve">Δ.Δ. Κουτσελιού Δήμου Ιωαννιτών </t>
  </si>
  <si>
    <t>Δήμου Αικατερίνη</t>
  </si>
  <si>
    <t>L313α</t>
  </si>
  <si>
    <t>Ηπειρωτικό Κελλάρι - Διαμόρφωση χώρου παραγωγής - εμφιάλωσης και γευσιγνωσίας</t>
  </si>
  <si>
    <t>Τσώλη Μαριλένα</t>
  </si>
  <si>
    <t xml:space="preserve"> </t>
  </si>
  <si>
    <t>Δ.Δ. Αργυρότοπου Δήμου Ηγουμενίτσας</t>
  </si>
  <si>
    <t>Καρράς Μιχαήλ</t>
  </si>
  <si>
    <t>L313-8</t>
  </si>
  <si>
    <t>Ίδρυση πάρκου αναψυχής</t>
  </si>
  <si>
    <t>ΜΑΤΕΤΕΛ Μονοπρόσωπη Ι.Κ.Ε.</t>
  </si>
  <si>
    <t>Ίδρυση 3 τουριστικών επιπλωμένων κατοικιών, 12 κλινών και ίδρυση μονάδας εστίασης με παροχή υπηρεσίας γευμάτων από εστιατόριο</t>
  </si>
  <si>
    <t>Δ.Δ. Κλειδωνιάς Δήμου Κόνιτσας</t>
  </si>
  <si>
    <t>Νεφέλη Εξάρχου</t>
  </si>
  <si>
    <t>Ίδρυση παραδοσιακού καφενείου</t>
  </si>
  <si>
    <t>Δ.Δ. Πεδινής Δήμου Ιωαννιτών</t>
  </si>
  <si>
    <t>Βλάχος Ευάγγελος</t>
  </si>
  <si>
    <t>L123β</t>
  </si>
  <si>
    <t>Παραγωγή και συσκευασία ροκανιδιού</t>
  </si>
  <si>
    <t>30/4/20104</t>
  </si>
  <si>
    <t>Κούγκουλης Κων/νος</t>
  </si>
  <si>
    <t>Εκσυγχρονισμός χώρου εστίασης</t>
  </si>
  <si>
    <t>Κατσαούνης Αλέξανδρος</t>
  </si>
  <si>
    <t>Κοτολούλης Χρήστος</t>
  </si>
  <si>
    <t>L323-1</t>
  </si>
  <si>
    <t>Φορέας Διαχείρισης Λίμνης Παμβώτιδας</t>
  </si>
  <si>
    <t>Δημιουργία εκπαιδευτικού - ενημερωτικού υλικού για το περιβάλλον της λίμνης Παμβώτιδας</t>
  </si>
  <si>
    <t>Νησί Ιωαννίνων</t>
  </si>
  <si>
    <t>Κρικώνης Θεοχάρης</t>
  </si>
  <si>
    <t>L312-1</t>
  </si>
  <si>
    <t>Εκσυγχρονισμός νεοϊδρυθείσας επιχείρησης κατασκευής σωλήνων - υδρορροών στο Δ.Δ. Μπάφρας</t>
  </si>
  <si>
    <t>Λαφτσή Αλεξάνδρα</t>
  </si>
  <si>
    <t>Ενοικιαζόμενες κατοικίες</t>
  </si>
  <si>
    <t>Δ.Δ. Κόνιτσας
Δήμου Κόνιτσας</t>
  </si>
  <si>
    <t>Διεθνής Οργάνωση Βιοπολιτικής (Β.Ι.Ο)</t>
  </si>
  <si>
    <t>L313-4</t>
  </si>
  <si>
    <t>Βιοτουρισμός: ολοκληρωμένη αξιοποίηση των συγκριτικών πλεονεκτημάτων των Νομών Θεσπρωτίας και Ιωαννίνων</t>
  </si>
  <si>
    <t>όλη η περιοχή παρέμβασης του τοπικού προγράμματος</t>
  </si>
  <si>
    <t>Δήμος Ιωαννιτών</t>
  </si>
  <si>
    <t>Διαμόρφωση χώρων για αθλητικές και εξωσχολικές δραστηριότητες στην Τ.Κ. Αμπελιάς</t>
  </si>
  <si>
    <t>L321-2</t>
  </si>
  <si>
    <t>Τ.Κ. Αμπελιάς Δήμου Ιωαννιτών</t>
  </si>
  <si>
    <t>L323-4</t>
  </si>
  <si>
    <t>Μετατροπή διατηρητέου κτιρίου (παλαιού δημοτικού σχολείου) Κουτσελιού σε εκθεσιακό χώρο και χώρο πολυδραστηριοτήτων</t>
  </si>
  <si>
    <t>Τ.Κ. Κουτσελιού Δήμου Ιωαννιτών</t>
  </si>
  <si>
    <t>Δήμος Ηγουμενίτσας</t>
  </si>
  <si>
    <t>Εξοπλισμός χώρων άθλησης και αναψυχής στος Τ.Κ. Γραικοχωρίου, Μαυρουδίου και Νέας Σελεύκειας</t>
  </si>
  <si>
    <t>Τ.Κ. Γραικοχωρίου, Μαυρουδίου και Νέας Σελεύκειας Δήμου Ηγουμενίτσας</t>
  </si>
  <si>
    <t>L321-1</t>
  </si>
  <si>
    <t>Επισκευή αρδευτικού έργου πλησίον Πύργου Λυγιάς Δήμου Ηγουμενίτσας</t>
  </si>
  <si>
    <t>Τ.Δ. Καστριού Δήμου Ηγουμενίτσας</t>
  </si>
  <si>
    <t>L322-1</t>
  </si>
  <si>
    <t>Πλακοστρώσεις - αναπλάσεις κοινόχρηστων χώρων στη Ν. Σελεύκεια</t>
  </si>
  <si>
    <t>Τ.Δ. Νέας Σελεύκειας Δήμου Ηγουμενίτσας</t>
  </si>
  <si>
    <t>Μοτοσυκλετιστική Ομοσπονδία Ελλάδος</t>
  </si>
  <si>
    <t>Προβολή  - προώθηση των συγκριτικών πλεονεκτημάτων του Νομού Θεσπρωτίας μέσω των δράσεων της ΜΟΤ.Ο.Ε.</t>
  </si>
  <si>
    <t>όλη η περιοχή παρέμβασης του Νομού Θεσπρωτίας</t>
  </si>
  <si>
    <t>Δήμος Κόνιτσας</t>
  </si>
  <si>
    <t>Μουσείο Ηπειρωτών Μαστόρων</t>
  </si>
  <si>
    <t>Τ.Κ. Μπάφρας Δήμου Ιωαννιτών</t>
  </si>
  <si>
    <t>Τ.Κ.. Δροσοπηγής Δήμου Κόνιτσας</t>
  </si>
  <si>
    <t>Τ.Κ. Λουτρών Αμαράντου Δήμου Κόνιτσας</t>
  </si>
  <si>
    <t>Δ.Δ. Βασιλικής Δήμου Ιωαννιτών</t>
  </si>
  <si>
    <t>Τ.Δ. Πυρσόγιαννης Δήμου Κόνιτσας</t>
  </si>
  <si>
    <t>Δ.Δ Κατσικάς Δήμου Ιωαννιτών</t>
  </si>
  <si>
    <t xml:space="preserve">Ίδρυση παραδοσιακού καφενείου στο Δ.Δ. Βασιλικής </t>
  </si>
  <si>
    <t>Εκσυγχρονισμός εστιατορίου στα Σύβοτα</t>
  </si>
  <si>
    <t xml:space="preserve">Ίδρυση εστιατορίου στο Κουτσελιό - Θέση Ροδοβούνια </t>
  </si>
  <si>
    <t>Εκσυγχρονισμός τυποποιητηρίου - συσκευαστηρίου ελαιολάδου στη Νέα Σελεύκεια Ηγουμενίτσας</t>
  </si>
  <si>
    <t>Ίδρυση εστιατορίου στο Δ.Δ. Πλαταριάς</t>
  </si>
  <si>
    <t>Ίδρυση μονάδας παραγωγής ζυθοποιίας, δυναμικότητας 0,60 tn/ημέρα στην Τ.Κ. Κατσικά</t>
  </si>
  <si>
    <t xml:space="preserve">Ίδρυση Παραδοσιακού καφενείου στο Δ.Δ. Αργυρότοπου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</si>
</sst>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Greek"/>
      <family val="0"/>
    </font>
    <font>
      <sz val="10"/>
      <name val="Arial"/>
      <family val="2"/>
    </font>
    <font>
      <b/>
      <sz val="11"/>
      <name val="Arial Greek"/>
      <family val="0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tabSelected="1" zoomScalePageLayoutView="0" workbookViewId="0" topLeftCell="A27">
      <selection activeCell="A1" sqref="A1:I32"/>
    </sheetView>
  </sheetViews>
  <sheetFormatPr defaultColWidth="9.00390625" defaultRowHeight="12.75"/>
  <cols>
    <col min="1" max="1" width="6.625" style="1" customWidth="1"/>
    <col min="2" max="2" width="8.125" style="1" bestFit="1" customWidth="1"/>
    <col min="3" max="3" width="10.125" style="1" bestFit="1" customWidth="1"/>
    <col min="4" max="4" width="16.875" style="1" customWidth="1"/>
    <col min="5" max="5" width="9.125" style="1" customWidth="1"/>
    <col min="6" max="6" width="21.375" style="1" customWidth="1"/>
    <col min="7" max="7" width="20.125" style="1" customWidth="1"/>
    <col min="8" max="8" width="14.625" style="1" customWidth="1"/>
    <col min="9" max="9" width="14.00390625" style="1" customWidth="1"/>
    <col min="10" max="16384" width="9.125" style="1" customWidth="1"/>
  </cols>
  <sheetData>
    <row r="1" spans="1:9" ht="17.25" customHeight="1">
      <c r="A1" s="18" t="s">
        <v>10</v>
      </c>
      <c r="B1" s="19"/>
      <c r="C1" s="19"/>
      <c r="D1" s="19"/>
      <c r="E1" s="19"/>
      <c r="F1" s="19"/>
      <c r="G1" s="19"/>
      <c r="H1" s="19"/>
      <c r="I1" s="20"/>
    </row>
    <row r="2" spans="1:9" ht="24.75" customHeight="1" thickBot="1">
      <c r="A2" s="21"/>
      <c r="B2" s="22"/>
      <c r="C2" s="22"/>
      <c r="D2" s="22"/>
      <c r="E2" s="22"/>
      <c r="F2" s="22"/>
      <c r="G2" s="22"/>
      <c r="H2" s="22"/>
      <c r="I2" s="23"/>
    </row>
    <row r="3" ht="18">
      <c r="A3" s="2"/>
    </row>
    <row r="4" spans="1:9" ht="81.7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89.25">
      <c r="A5" s="5">
        <v>1</v>
      </c>
      <c r="B5" s="5">
        <v>232</v>
      </c>
      <c r="C5" s="6">
        <v>41751</v>
      </c>
      <c r="D5" s="5" t="s">
        <v>61</v>
      </c>
      <c r="E5" s="5" t="s">
        <v>62</v>
      </c>
      <c r="F5" s="5" t="s">
        <v>63</v>
      </c>
      <c r="G5" s="7">
        <v>28222.1</v>
      </c>
      <c r="H5" s="5" t="s">
        <v>64</v>
      </c>
      <c r="I5" s="8">
        <v>19755.47</v>
      </c>
    </row>
    <row r="6" spans="1:9" ht="63.75">
      <c r="A6" s="5">
        <v>2</v>
      </c>
      <c r="B6" s="5">
        <v>238</v>
      </c>
      <c r="C6" s="6">
        <v>41754</v>
      </c>
      <c r="D6" s="5" t="s">
        <v>65</v>
      </c>
      <c r="E6" s="5" t="s">
        <v>67</v>
      </c>
      <c r="F6" s="5" t="s">
        <v>66</v>
      </c>
      <c r="G6" s="7">
        <v>330700</v>
      </c>
      <c r="H6" s="5" t="s">
        <v>68</v>
      </c>
      <c r="I6" s="8">
        <v>330700</v>
      </c>
    </row>
    <row r="7" spans="1:9" ht="76.5">
      <c r="A7" s="5">
        <v>3</v>
      </c>
      <c r="B7" s="5">
        <v>247</v>
      </c>
      <c r="C7" s="6">
        <v>41758</v>
      </c>
      <c r="D7" s="5" t="s">
        <v>55</v>
      </c>
      <c r="E7" s="5" t="s">
        <v>56</v>
      </c>
      <c r="F7" s="5" t="s">
        <v>57</v>
      </c>
      <c r="G7" s="7">
        <v>50886.47</v>
      </c>
      <c r="H7" s="5" t="s">
        <v>86</v>
      </c>
      <c r="I7" s="8">
        <f>G7*0.6</f>
        <v>30531.881999999998</v>
      </c>
    </row>
    <row r="8" spans="1:9" ht="38.25">
      <c r="A8" s="5">
        <v>4</v>
      </c>
      <c r="B8" s="5">
        <v>248</v>
      </c>
      <c r="C8" s="6">
        <v>41758</v>
      </c>
      <c r="D8" s="5" t="s">
        <v>50</v>
      </c>
      <c r="E8" s="5" t="s">
        <v>12</v>
      </c>
      <c r="F8" s="5" t="s">
        <v>41</v>
      </c>
      <c r="G8" s="7">
        <v>84765.3</v>
      </c>
      <c r="H8" s="5" t="s">
        <v>87</v>
      </c>
      <c r="I8" s="8">
        <f>G8*0.6</f>
        <v>50859.18</v>
      </c>
    </row>
    <row r="9" spans="1:9" ht="51">
      <c r="A9" s="5">
        <v>5</v>
      </c>
      <c r="B9" s="5">
        <v>250</v>
      </c>
      <c r="C9" s="6">
        <v>41758</v>
      </c>
      <c r="D9" s="5" t="s">
        <v>72</v>
      </c>
      <c r="E9" s="5" t="s">
        <v>78</v>
      </c>
      <c r="F9" s="5" t="s">
        <v>79</v>
      </c>
      <c r="G9" s="7">
        <v>200952.24</v>
      </c>
      <c r="H9" s="5" t="s">
        <v>80</v>
      </c>
      <c r="I9" s="8">
        <v>200952.24</v>
      </c>
    </row>
    <row r="10" spans="1:9" ht="51">
      <c r="A10" s="5">
        <v>6</v>
      </c>
      <c r="B10" s="5">
        <v>251</v>
      </c>
      <c r="C10" s="6">
        <v>41758</v>
      </c>
      <c r="D10" s="5" t="s">
        <v>72</v>
      </c>
      <c r="E10" s="5" t="s">
        <v>75</v>
      </c>
      <c r="F10" s="5" t="s">
        <v>76</v>
      </c>
      <c r="G10" s="7">
        <v>205000</v>
      </c>
      <c r="H10" s="5" t="s">
        <v>77</v>
      </c>
      <c r="I10" s="8">
        <v>205000</v>
      </c>
    </row>
    <row r="11" spans="1:9" ht="89.25">
      <c r="A11" s="5">
        <v>7</v>
      </c>
      <c r="B11" s="5">
        <v>252</v>
      </c>
      <c r="C11" s="6">
        <v>41758</v>
      </c>
      <c r="D11" s="5" t="s">
        <v>72</v>
      </c>
      <c r="E11" s="5" t="s">
        <v>67</v>
      </c>
      <c r="F11" s="5" t="s">
        <v>73</v>
      </c>
      <c r="G11" s="7">
        <v>254198</v>
      </c>
      <c r="H11" s="5" t="s">
        <v>74</v>
      </c>
      <c r="I11" s="8">
        <v>254198</v>
      </c>
    </row>
    <row r="12" spans="1:9" ht="25.5">
      <c r="A12" s="5">
        <v>8</v>
      </c>
      <c r="B12" s="5">
        <v>254</v>
      </c>
      <c r="C12" s="6">
        <v>41759</v>
      </c>
      <c r="D12" s="5" t="s">
        <v>58</v>
      </c>
      <c r="E12" s="5" t="s">
        <v>18</v>
      </c>
      <c r="F12" s="5" t="s">
        <v>59</v>
      </c>
      <c r="G12" s="7">
        <v>600000</v>
      </c>
      <c r="H12" s="5" t="s">
        <v>60</v>
      </c>
      <c r="I12" s="8">
        <v>240000</v>
      </c>
    </row>
    <row r="13" spans="1:9" ht="38.25">
      <c r="A13" s="5">
        <v>9</v>
      </c>
      <c r="B13" s="5">
        <v>255</v>
      </c>
      <c r="C13" s="6" t="s">
        <v>46</v>
      </c>
      <c r="D13" s="5" t="s">
        <v>47</v>
      </c>
      <c r="E13" s="5" t="s">
        <v>12</v>
      </c>
      <c r="F13" s="5" t="s">
        <v>48</v>
      </c>
      <c r="G13" s="7">
        <v>45519.31</v>
      </c>
      <c r="H13" s="5" t="s">
        <v>88</v>
      </c>
      <c r="I13" s="8">
        <f>G13*0.6</f>
        <v>27311.586</v>
      </c>
    </row>
    <row r="14" spans="1:9" ht="38.25">
      <c r="A14" s="5">
        <v>10</v>
      </c>
      <c r="B14" s="5">
        <v>256</v>
      </c>
      <c r="C14" s="6">
        <v>41759</v>
      </c>
      <c r="D14" s="5" t="s">
        <v>49</v>
      </c>
      <c r="E14" s="5" t="s">
        <v>12</v>
      </c>
      <c r="F14" s="5" t="s">
        <v>92</v>
      </c>
      <c r="G14" s="7">
        <v>99807.15</v>
      </c>
      <c r="H14" s="5" t="s">
        <v>89</v>
      </c>
      <c r="I14" s="8">
        <f>G14*0.6</f>
        <v>59884.28999999999</v>
      </c>
    </row>
    <row r="15" spans="1:9" ht="76.5">
      <c r="A15" s="5">
        <v>11</v>
      </c>
      <c r="B15" s="5">
        <v>257</v>
      </c>
      <c r="C15" s="6">
        <v>41759</v>
      </c>
      <c r="D15" s="5" t="s">
        <v>81</v>
      </c>
      <c r="E15" s="5" t="s">
        <v>62</v>
      </c>
      <c r="F15" s="5" t="s">
        <v>82</v>
      </c>
      <c r="G15" s="7">
        <v>95882</v>
      </c>
      <c r="H15" s="5" t="s">
        <v>83</v>
      </c>
      <c r="I15" s="8">
        <v>67117.4</v>
      </c>
    </row>
    <row r="16" spans="1:9" ht="63.75">
      <c r="A16" s="5">
        <v>12</v>
      </c>
      <c r="B16" s="5">
        <v>258</v>
      </c>
      <c r="C16" s="6">
        <v>41759</v>
      </c>
      <c r="D16" s="5" t="s">
        <v>52</v>
      </c>
      <c r="E16" s="5" t="s">
        <v>51</v>
      </c>
      <c r="F16" s="5" t="s">
        <v>53</v>
      </c>
      <c r="G16" s="7">
        <v>14760</v>
      </c>
      <c r="H16" s="5" t="s">
        <v>54</v>
      </c>
      <c r="I16" s="8">
        <v>14760</v>
      </c>
    </row>
    <row r="17" spans="1:9" ht="38.25">
      <c r="A17" s="5">
        <v>13</v>
      </c>
      <c r="B17" s="5">
        <v>259</v>
      </c>
      <c r="C17" s="6">
        <v>41759</v>
      </c>
      <c r="D17" s="5" t="s">
        <v>43</v>
      </c>
      <c r="E17" s="5" t="s">
        <v>44</v>
      </c>
      <c r="F17" s="5" t="s">
        <v>45</v>
      </c>
      <c r="G17" s="7">
        <v>243559.42</v>
      </c>
      <c r="H17" s="5" t="s">
        <v>27</v>
      </c>
      <c r="I17" s="8">
        <f>G17*0.5</f>
        <v>121779.71</v>
      </c>
    </row>
    <row r="18" spans="1:9" ht="38.25">
      <c r="A18" s="5">
        <v>14</v>
      </c>
      <c r="B18" s="5">
        <v>260</v>
      </c>
      <c r="C18" s="6">
        <v>41759</v>
      </c>
      <c r="D18" s="5" t="s">
        <v>34</v>
      </c>
      <c r="E18" s="5" t="s">
        <v>35</v>
      </c>
      <c r="F18" s="5" t="s">
        <v>36</v>
      </c>
      <c r="G18" s="7">
        <v>296580.59</v>
      </c>
      <c r="H18" s="5" t="s">
        <v>24</v>
      </c>
      <c r="I18" s="8">
        <f>G18*0.6</f>
        <v>177948.35400000002</v>
      </c>
    </row>
    <row r="19" spans="1:9" ht="54" customHeight="1">
      <c r="A19" s="5">
        <v>15</v>
      </c>
      <c r="B19" s="5">
        <v>261</v>
      </c>
      <c r="C19" s="6">
        <v>41759</v>
      </c>
      <c r="D19" s="5" t="s">
        <v>40</v>
      </c>
      <c r="E19" s="5" t="s">
        <v>12</v>
      </c>
      <c r="F19" s="5" t="s">
        <v>41</v>
      </c>
      <c r="G19" s="7">
        <v>110292.71</v>
      </c>
      <c r="H19" s="5" t="s">
        <v>42</v>
      </c>
      <c r="I19" s="8">
        <f>G19*0.6</f>
        <v>66175.626</v>
      </c>
    </row>
    <row r="20" spans="1:9" ht="89.25">
      <c r="A20" s="5">
        <v>16</v>
      </c>
      <c r="B20" s="5">
        <v>262</v>
      </c>
      <c r="C20" s="6">
        <v>41759</v>
      </c>
      <c r="D20" s="5" t="s">
        <v>37</v>
      </c>
      <c r="E20" s="5" t="s">
        <v>18</v>
      </c>
      <c r="F20" s="5" t="s">
        <v>38</v>
      </c>
      <c r="G20" s="7">
        <v>599341.31</v>
      </c>
      <c r="H20" s="5" t="s">
        <v>39</v>
      </c>
      <c r="I20" s="8">
        <f>G20*0.6</f>
        <v>359604.786</v>
      </c>
    </row>
    <row r="21" spans="1:9" ht="89.25">
      <c r="A21" s="5">
        <v>17</v>
      </c>
      <c r="B21" s="5">
        <v>263</v>
      </c>
      <c r="C21" s="6">
        <v>41759</v>
      </c>
      <c r="D21" s="5" t="s">
        <v>65</v>
      </c>
      <c r="E21" s="5" t="s">
        <v>69</v>
      </c>
      <c r="F21" s="5" t="s">
        <v>70</v>
      </c>
      <c r="G21" s="7">
        <v>369000</v>
      </c>
      <c r="H21" s="5" t="s">
        <v>71</v>
      </c>
      <c r="I21" s="8">
        <v>369000</v>
      </c>
    </row>
    <row r="22" spans="1:9" ht="38.25">
      <c r="A22" s="5">
        <v>18</v>
      </c>
      <c r="B22" s="5">
        <v>264</v>
      </c>
      <c r="C22" s="6">
        <v>41759</v>
      </c>
      <c r="D22" s="5" t="s">
        <v>84</v>
      </c>
      <c r="E22" s="5" t="s">
        <v>69</v>
      </c>
      <c r="F22" s="5" t="s">
        <v>85</v>
      </c>
      <c r="G22" s="7">
        <v>367754.07</v>
      </c>
      <c r="H22" s="5" t="s">
        <v>90</v>
      </c>
      <c r="I22" s="8">
        <v>367754.07</v>
      </c>
    </row>
    <row r="23" spans="1:9" ht="63.75">
      <c r="A23" s="5">
        <v>19</v>
      </c>
      <c r="B23" s="5">
        <v>265</v>
      </c>
      <c r="C23" s="6">
        <v>41759</v>
      </c>
      <c r="D23" s="5" t="s">
        <v>28</v>
      </c>
      <c r="E23" s="5" t="s">
        <v>29</v>
      </c>
      <c r="F23" s="5" t="s">
        <v>30</v>
      </c>
      <c r="G23" s="7">
        <v>48024.5</v>
      </c>
      <c r="H23" s="5" t="s">
        <v>27</v>
      </c>
      <c r="I23" s="8">
        <f>G23*0.5</f>
        <v>24012.25</v>
      </c>
    </row>
    <row r="24" spans="1:9" ht="38.25">
      <c r="A24" s="5">
        <v>20</v>
      </c>
      <c r="B24" s="5">
        <v>266</v>
      </c>
      <c r="C24" s="6">
        <v>41759</v>
      </c>
      <c r="D24" s="5" t="s">
        <v>23</v>
      </c>
      <c r="E24" s="5" t="s">
        <v>12</v>
      </c>
      <c r="F24" s="5" t="s">
        <v>94</v>
      </c>
      <c r="G24" s="7">
        <v>298891.72</v>
      </c>
      <c r="H24" s="5" t="s">
        <v>27</v>
      </c>
      <c r="I24" s="8">
        <f>G24*0.6</f>
        <v>179335.03199999998</v>
      </c>
    </row>
    <row r="25" spans="1:9" ht="38.25">
      <c r="A25" s="5">
        <v>21</v>
      </c>
      <c r="B25" s="5">
        <v>267</v>
      </c>
      <c r="C25" s="6">
        <v>41759</v>
      </c>
      <c r="D25" s="5" t="s">
        <v>22</v>
      </c>
      <c r="E25" s="5" t="s">
        <v>12</v>
      </c>
      <c r="F25" s="5" t="s">
        <v>93</v>
      </c>
      <c r="G25" s="7">
        <v>149736.75</v>
      </c>
      <c r="H25" s="5" t="s">
        <v>16</v>
      </c>
      <c r="I25" s="8">
        <f>G25*0.6</f>
        <v>89842.05</v>
      </c>
    </row>
    <row r="26" spans="1:9" ht="63.75">
      <c r="A26" s="5">
        <v>22</v>
      </c>
      <c r="B26" s="5">
        <v>268</v>
      </c>
      <c r="C26" s="6">
        <v>41759</v>
      </c>
      <c r="D26" s="5" t="s">
        <v>20</v>
      </c>
      <c r="E26" s="5" t="s">
        <v>21</v>
      </c>
      <c r="F26" s="5" t="s">
        <v>95</v>
      </c>
      <c r="G26" s="7">
        <v>70249.82</v>
      </c>
      <c r="H26" s="5" t="s">
        <v>26</v>
      </c>
      <c r="I26" s="8">
        <f>G26*0.5</f>
        <v>35124.91</v>
      </c>
    </row>
    <row r="27" spans="1:9" ht="38.25">
      <c r="A27" s="5">
        <v>23</v>
      </c>
      <c r="B27" s="5">
        <v>269</v>
      </c>
      <c r="C27" s="6">
        <v>41759</v>
      </c>
      <c r="D27" s="5" t="s">
        <v>25</v>
      </c>
      <c r="E27" s="5" t="s">
        <v>12</v>
      </c>
      <c r="F27" s="5" t="s">
        <v>96</v>
      </c>
      <c r="G27" s="7">
        <v>279581</v>
      </c>
      <c r="H27" s="5" t="s">
        <v>24</v>
      </c>
      <c r="I27" s="8">
        <f>G27*0.6</f>
        <v>167748.6</v>
      </c>
    </row>
    <row r="28" spans="1:11" ht="51">
      <c r="A28" s="5">
        <v>24</v>
      </c>
      <c r="B28" s="5">
        <v>270</v>
      </c>
      <c r="C28" s="6">
        <v>41759</v>
      </c>
      <c r="D28" s="5" t="s">
        <v>31</v>
      </c>
      <c r="E28" s="5" t="s">
        <v>12</v>
      </c>
      <c r="F28" s="5" t="s">
        <v>98</v>
      </c>
      <c r="G28" s="7">
        <v>85565.82</v>
      </c>
      <c r="H28" s="5" t="s">
        <v>33</v>
      </c>
      <c r="I28" s="8">
        <f>G28*0.6</f>
        <v>51339.492000000006</v>
      </c>
      <c r="K28" s="1" t="s">
        <v>32</v>
      </c>
    </row>
    <row r="29" spans="1:9" ht="92.25" customHeight="1">
      <c r="A29" s="5">
        <v>25</v>
      </c>
      <c r="B29" s="5">
        <v>271</v>
      </c>
      <c r="C29" s="6">
        <v>41759</v>
      </c>
      <c r="D29" s="5" t="s">
        <v>17</v>
      </c>
      <c r="E29" s="5" t="s">
        <v>18</v>
      </c>
      <c r="F29" s="5" t="s">
        <v>19</v>
      </c>
      <c r="G29" s="7">
        <v>599588.3</v>
      </c>
      <c r="H29" s="5" t="s">
        <v>24</v>
      </c>
      <c r="I29" s="8">
        <f>G29*0.6</f>
        <v>359752.98000000004</v>
      </c>
    </row>
    <row r="30" spans="1:9" ht="63.75">
      <c r="A30" s="5">
        <v>26</v>
      </c>
      <c r="B30" s="5">
        <v>272</v>
      </c>
      <c r="C30" s="6">
        <v>41759</v>
      </c>
      <c r="D30" s="5" t="s">
        <v>14</v>
      </c>
      <c r="E30" s="5" t="s">
        <v>15</v>
      </c>
      <c r="F30" s="5" t="s">
        <v>97</v>
      </c>
      <c r="G30" s="7">
        <v>299855.5</v>
      </c>
      <c r="H30" s="5" t="s">
        <v>91</v>
      </c>
      <c r="I30" s="8">
        <f>G30*0.6</f>
        <v>179913.3</v>
      </c>
    </row>
    <row r="31" spans="1:9" ht="51.75" thickBot="1">
      <c r="A31" s="5">
        <v>27</v>
      </c>
      <c r="B31" s="5">
        <v>273</v>
      </c>
      <c r="C31" s="6">
        <v>41759</v>
      </c>
      <c r="D31" s="5" t="s">
        <v>11</v>
      </c>
      <c r="E31" s="5" t="s">
        <v>12</v>
      </c>
      <c r="F31" s="5" t="s">
        <v>13</v>
      </c>
      <c r="G31" s="7">
        <v>228968.3</v>
      </c>
      <c r="H31" s="5" t="s">
        <v>16</v>
      </c>
      <c r="I31" s="8">
        <f>G31*0.6</f>
        <v>137380.97999999998</v>
      </c>
    </row>
    <row r="32" spans="1:9" s="12" customFormat="1" ht="19.5" customHeight="1" thickBot="1">
      <c r="A32" s="15" t="s">
        <v>9</v>
      </c>
      <c r="B32" s="16"/>
      <c r="C32" s="16"/>
      <c r="D32" s="16"/>
      <c r="E32" s="16"/>
      <c r="F32" s="17"/>
      <c r="G32" s="10">
        <f>SUM(G5:G31)</f>
        <v>6057682.38</v>
      </c>
      <c r="H32" s="14"/>
      <c r="I32" s="11">
        <f>SUM(I5:I31)</f>
        <v>4187782.1879999996</v>
      </c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13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  <row r="95" spans="1:9" ht="12.75">
      <c r="A95" s="9"/>
      <c r="B95" s="9"/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9"/>
      <c r="B97" s="9"/>
      <c r="C97" s="9"/>
      <c r="D97" s="9"/>
      <c r="E97" s="9"/>
      <c r="F97" s="9"/>
      <c r="G97" s="9"/>
      <c r="H97" s="9"/>
      <c r="I97" s="9"/>
    </row>
    <row r="98" spans="1:9" ht="12.75">
      <c r="A98" s="9"/>
      <c r="B98" s="9"/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2.7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2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2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2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2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2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2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2.7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2.7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2.7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2.7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2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2.7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2.7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2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2.7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2.7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2.7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2.7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2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2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2.7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2.7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2.7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2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2.7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2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2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2.7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2.7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2.7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2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2.7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2.7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2.7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2.7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2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2.7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2.7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2.7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2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2.7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2.7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2.7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2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2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2.7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2.7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2.7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2.7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2.7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2.7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2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2.7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2.7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2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2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2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2.7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2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2.7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2.7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2.7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2.7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2.7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2.7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2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2.7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2.7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2.7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2.7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2.7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2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2.7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2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2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2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2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2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2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2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2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2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2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2.7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2.7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2.7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2.7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2.7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2.7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2.7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2.7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2.7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2.7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2.7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2.7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2.7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2.7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2.7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2.7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2.7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2.7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2.7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2.7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2.7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2.7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2.7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2.7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2.7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2.7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2.7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2.7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2.7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2.7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2.7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2.7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2.7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2.7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2.7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2.7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2.7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2.7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2.7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2.7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2.7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2.7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2.7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2.7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2.7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2.7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2.7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2.7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2.7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2.7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2.7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2.7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2.7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2.7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2.7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2.7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2.7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2.7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2.7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2.7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2.7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2.7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2.7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2.7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2.7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2.7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2.7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2.7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2.7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2.7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2.7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2.7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2.7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2.7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2.7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2.7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2.7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2.7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2.7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2.7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2.7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2.7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2.7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2.7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2.7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2.7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2.7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2.7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2.7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2.7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2.7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2.7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2.7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2.7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2.7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2.7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2.7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2.7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2.7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2.7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2.7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2.7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2.7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2.7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2.7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2.7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2.7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2.7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2.7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2.7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2.7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2.7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2.7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2.7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2.7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2.7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2.7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2.7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2.7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2.7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2.7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2.7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2.7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2.7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2.7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2.7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2.7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2.7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2.7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2.7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2.7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2.7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2.7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2.7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2.7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2.7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2.7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2.7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2.7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2.7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2.7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2.7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2.7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2.7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2.7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2.7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2.7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2.7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2.7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2.7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2.7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2.7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2.7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2.7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2.7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2.7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2.7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2.7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2.7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2.7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2.7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2.7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2.7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2.7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2.7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2.7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2.7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2.7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2.7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2.7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2.7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2.7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2.7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2.7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2.7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2.7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2.7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2.7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2.7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2.7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2.7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2.7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2.7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2.7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2.7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2.7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2.7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2.7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2.7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2.7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2.7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2.7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2.7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2.7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2.7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2.7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2.7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2.7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2.7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2.7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2.7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2.75">
      <c r="A525" s="9"/>
      <c r="B525" s="9"/>
      <c r="C525" s="9"/>
      <c r="D525" s="9"/>
      <c r="E525" s="9"/>
      <c r="F525" s="9"/>
      <c r="G525" s="9"/>
      <c r="H525" s="9"/>
      <c r="I525" s="9"/>
    </row>
  </sheetData>
  <sheetProtection/>
  <mergeCells count="2">
    <mergeCell ref="A32:F32"/>
    <mergeCell ref="A1:I2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2014-05-15T06:10:56Z</cp:lastPrinted>
  <dcterms:created xsi:type="dcterms:W3CDTF">2014-04-28T06:42:18Z</dcterms:created>
  <dcterms:modified xsi:type="dcterms:W3CDTF">2014-05-20T10:43:36Z</dcterms:modified>
  <cp:category/>
  <cp:version/>
  <cp:contentType/>
  <cp:contentStatus/>
</cp:coreProperties>
</file>