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732" activeTab="4"/>
  </bookViews>
  <sheets>
    <sheet name="ΕΞΩΦΥΛΛΟ" sheetId="1" r:id="rId1"/>
    <sheet name="Α. ΠΛΗΡΟΤΗΤΑ -ΕΤΟΙΜΟΤΗΤΑ" sheetId="2" r:id="rId2"/>
    <sheet name="Β. ΕΠΙΧΟΡΗΓΗΣΕΙΣ-ΣΥΛΛΟΓΟΙ" sheetId="3" r:id="rId3"/>
    <sheet name="Γ. ΣΚΟΠΙΜΟΤΗΤΑ" sheetId="4" r:id="rId4"/>
    <sheet name="ΦΑΠ" sheetId="5" r:id="rId5"/>
  </sheets>
  <definedNames>
    <definedName name="_xlnm.Print_Area" localSheetId="1">'Α. ΠΛΗΡΟΤΗΤΑ -ΕΤΟΙΜΟΤΗΤΑ'!$A$3:$H$27</definedName>
    <definedName name="_xlnm.Print_Area" localSheetId="3">'Γ. ΣΚΟΠΙΜΟΤΗΤΑ'!$A$1:$H$56</definedName>
    <definedName name="_xlnm.Print_Area" localSheetId="4">'ΦΑΠ'!$A$1:$F$34</definedName>
    <definedName name="_xlnm.Print_Titles" localSheetId="2">'Β. ΕΠΙΧΟΡΗΓΗΣΕΙΣ-ΣΥΛΛΟΓΟΙ'!$15:$16</definedName>
    <definedName name="_xlnm.Print_Titles" localSheetId="3">'Γ. ΣΚΟΠΙΜΟΤΗΤΑ'!$16:$17</definedName>
  </definedNames>
  <calcPr fullCalcOnLoad="1"/>
</workbook>
</file>

<file path=xl/sharedStrings.xml><?xml version="1.0" encoding="utf-8"?>
<sst xmlns="http://schemas.openxmlformats.org/spreadsheetml/2006/main" count="245" uniqueCount="153">
  <si>
    <t xml:space="preserve">ΠΑΡΑΤΗΡΗΣΕΙΣ </t>
  </si>
  <si>
    <t>ΟΜΑΔΑ ΚΡΙΤΗΡΙΩΝ</t>
  </si>
  <si>
    <t>Τιμή</t>
  </si>
  <si>
    <t>Β1</t>
  </si>
  <si>
    <t>Β2</t>
  </si>
  <si>
    <t>Α/Α</t>
  </si>
  <si>
    <t>Αιτιολόγηση</t>
  </si>
  <si>
    <t>ΑΞΙΟΛΟΓΗΣΗ ΣΕ ΕΠΙΠΕΔΟ ΚΑΤΗΓΟΡΙΑΣ ΚΡΙΤΗΡΙΩΝ</t>
  </si>
  <si>
    <t>Περιγραφή κριτηρίου</t>
  </si>
  <si>
    <t>Εξειδίκευση κριτηρίου</t>
  </si>
  <si>
    <t>Κατάσταση</t>
  </si>
  <si>
    <t>Βαθμός</t>
  </si>
  <si>
    <t>ΚΑΤΗΓΟΡΙΑ ΚΡΙΤΗΡΙΩΝ</t>
  </si>
  <si>
    <t>Α1</t>
  </si>
  <si>
    <t>Α2</t>
  </si>
  <si>
    <t>Γ1</t>
  </si>
  <si>
    <t>Γ2</t>
  </si>
  <si>
    <t>Γ3</t>
  </si>
  <si>
    <t>Γ4</t>
  </si>
  <si>
    <t>Ομάδα κριτηρίων</t>
  </si>
  <si>
    <t>Τιμή/Βαθμολογία</t>
  </si>
  <si>
    <t>Συνολική βαθμολογία</t>
  </si>
  <si>
    <t>Α</t>
  </si>
  <si>
    <t>Β</t>
  </si>
  <si>
    <t>Γ</t>
  </si>
  <si>
    <t>ΣΚΟΠΙΜΟΤΗΤΑ</t>
  </si>
  <si>
    <t xml:space="preserve">Ημερομηνία </t>
  </si>
  <si>
    <t>ΥΠΟΓΡΑΦΕΣ ΕΠΙΤΡΟΠΗΣ</t>
  </si>
  <si>
    <t>ΦΥΛΛΟ ΑΞΙΟΛΟΓΗΣΗΣ ΠΡΑΞΗΣ</t>
  </si>
  <si>
    <t>ΠΡΟΓΡΑΜΜΑ :</t>
  </si>
  <si>
    <t>ΑΞΟΝΑΣ :</t>
  </si>
  <si>
    <t>ΘΕΜΑΤΙΚΗ ΠΡΟΤΕΡΑΙΟΤΗΤΑ:</t>
  </si>
  <si>
    <t xml:space="preserve">ΚΩΔΙΚΟΣ ΜΕΤΡΟΥ : </t>
  </si>
  <si>
    <t>ΚΩΔΙΚΟΣ ΠΡΟΣΚΛΗΣΗΣ :</t>
  </si>
  <si>
    <t>ΤΙΤΛΟΣ  ΠΡΟΤΕΙΝΟΜΕΝΗΣ ΠΡΑΞΗΣ:</t>
  </si>
  <si>
    <t xml:space="preserve">ΠΡΟΓΡΑΜΜΑ ΑΓΡΟΤΙΚΗΣ ΑΝΑΠΤΥΞΗΣ ΤΗΣ ΕΛΛΑΔΑΣ 2007-2013 (ΠΑΑ)
</t>
  </si>
  <si>
    <t>ΒΕΛΤΙΩΣΗ ΠΟΙΟΤΗΤΑΣ ΖΩΗΣ/ΔΙΑΦΟΡΟΠΟΙΗΣΗ</t>
  </si>
  <si>
    <t>ΑΞΟΝΑΣ 4: "ΠΡΟΣΕΓΓΙΣΗ LEADER"</t>
  </si>
  <si>
    <t>Πλήρης και ορθή συμπλήρωση του φακέλου υποψηφιότητας</t>
  </si>
  <si>
    <t>Εξετάζεται αν ο φάκελος υποψηφιότητας έχει συνταχθεί και συμπληρωθεί σύμφωνα με τα οριζόμενα στο υπόδειγμα που συνοδεύει την προκήρυξη και αφορά το αντίστοιχο υπομέτρο.</t>
  </si>
  <si>
    <t>1</t>
  </si>
  <si>
    <t>0,5</t>
  </si>
  <si>
    <t>0</t>
  </si>
  <si>
    <t>Ετοιμότητα υλοποίησης της πρότασης</t>
  </si>
  <si>
    <t xml:space="preserve">Εξετάζεται ο βαθμός ωριμότητας της πράξης ως προς την εξέλιξη των απαιτούμενων προπαρασκευαστικών ενεργειών για την έναρξη υλοποίησης της. Η αξιολόγηση της ωριμότητας της προτεινόμενης πράξης διενεργείται βάσει της ύπαρξης των αναγκαίων μελετών, αδειών και των άλλων απαιτούμενων διαδικασιών.
                                                                                                                                                                                                                                                                                                                                                                </t>
  </si>
  <si>
    <t>Πλήρης Φάκελος.</t>
  </si>
  <si>
    <t>Ελλιπής φάκελος που δε δημιουργεί προβλήματα στην αξιολόγηση.</t>
  </si>
  <si>
    <t>Ελλιπής φάκελος που δημιουργεί προβλήματα στην αξιολόγηση.</t>
  </si>
  <si>
    <t>Εξασφάλιση μέρους των απαιτούμενων μελετών και αδειών.</t>
  </si>
  <si>
    <t>Υποβολή αιτήσεων στις αρμόδιες αρχές και αναμονή έγκρισης των απαιτούμενων μελετών και έκδοσης αδειών.</t>
  </si>
  <si>
    <t xml:space="preserve">ΚΩΔΙΚΟΣ/ΤΙΤΛΟΣ ΥΠΟΜΕΤΡΟΥ: </t>
  </si>
  <si>
    <t>ΚΩΔΙΚΟΣ/ΤΙΤΛΟΣ ΔΡΑΣΗΣ :</t>
  </si>
  <si>
    <t>Ο υποψήφιος δικαιούχος δεν έχει επιχορηγηθεί για οποιοδήποτε έργο στα πλαίσια κοινοτικών ή εθνικών ενισχύσεων</t>
  </si>
  <si>
    <t>ΠΑΡΑΤΗΡΗΣΕΙΣ:</t>
  </si>
  <si>
    <t>Γ. ΣΚΟΠΙΜΟΤΗΤΑ ΠΡΑΞΗΣ</t>
  </si>
  <si>
    <t>Σκοπιμότητα της πρότασης</t>
  </si>
  <si>
    <t xml:space="preserve">Γ1.1 Σε σχέση με τα χαρακτηριστικά και τις ανάγκες της περιοχής χωροθέτησης της πρότασης. </t>
  </si>
  <si>
    <t>0-0,5</t>
  </si>
  <si>
    <t xml:space="preserve">Γ1.2 Σε σχέση με τους στόχους και τις προτεραιότητες του τοπικού προγράμματος. </t>
  </si>
  <si>
    <t>ΦΟΡΕΑΣ ΥΠΟΒΟΛΗΣ ΤΗΣ ΠΡΑΞΗΣ :</t>
  </si>
  <si>
    <t>Ρεαλιστικότητα και αξιοπιστία του κόστους</t>
  </si>
  <si>
    <t>100*(αιτούμενο-εγκεκριμένο)/εγκεκριμένο≤5</t>
  </si>
  <si>
    <t>5&lt;100*(αιτούμενο-εγκεκριμένο)/εγκεκριμένο≤10</t>
  </si>
  <si>
    <t>10&lt;100*(αιτούμενο-εγκεκριμένο)/εγκεκριμένο≤30</t>
  </si>
  <si>
    <t>100*(αιτούμενο-εγκεκριμένο)/εγκεκριμένο&gt;30</t>
  </si>
  <si>
    <t>Γ5</t>
  </si>
  <si>
    <t>Ρεαλιστικότητα του χρονοδιαγράμματος υλοποίησης</t>
  </si>
  <si>
    <t>ΝΑΙ (Εκπλήρωση του κριτηρίου)</t>
  </si>
  <si>
    <t>ΟΧΙ (Σε αντίθετη περίπτωση)</t>
  </si>
  <si>
    <t>ΣΥΝΟΛΟ ΒΑΘΜΟΛΟΓΙΑΣ ΚΡΙΤΗΡΙΩΝ ΟΜΑΔΑΣ Α</t>
  </si>
  <si>
    <t>ΣΥΝΟΛΟ ΒΑΘΜΟΛΟΓΙΑΣ ΚΡΙΤΗΡΙΩΝ ΟΜΑΔΑΣ Β</t>
  </si>
  <si>
    <t>ΣΥΝΟΛΟ ΒΑΘΜΟΛΟΓΙΑΣ ΚΡΙΤΗΡΙΩΝ ΟΜΑΔΑΣ Γ</t>
  </si>
  <si>
    <t xml:space="preserve">Α. ΠΛΗΡΟΤΗΤΑ ΚΑΙ ΕΤΟΙΜΟΤΗΤΑ ΥΛΟΠΟΙΗΣΗΣ ΤΗΣ ΕΠΕΝΔΥΤΙΚΗΣ ΠΡΟΤΑΣΗΣ </t>
  </si>
  <si>
    <t>ΠΛΗΡΟΤΗΤΑ-ΕΤΟΙΜΟΤΗΤΑ ΥΛΟΠΟΙΗΣΗΣ</t>
  </si>
  <si>
    <t>Α1 Πλήρης και ορθή συμπλήρωση του φακέλου υποψηφιότητας</t>
  </si>
  <si>
    <t>Υποκριτήρια</t>
  </si>
  <si>
    <t>Συντελεστής βαρύτητας</t>
  </si>
  <si>
    <t>Α2 Ετοιμότητα υλοποίησης της πρότασης</t>
  </si>
  <si>
    <t>Γ1 Σκοπιμότητα της πρότασης</t>
  </si>
  <si>
    <t>ΣΥΝΟΛΟ ΒΑΘΜΟΛΟΓΙΑΣ ΥΠΟΚΡΙΤΗΡΙΟΥ Β1</t>
  </si>
  <si>
    <t>ΣΥΝΟΛΟ ΒΑΘΜΟΛΟΓΙΑΣ ΥΠΟΚΡΙΤΗΡΙΟΥ Γ1</t>
  </si>
  <si>
    <t>ΣΥΝΟΛΟ ΒΑΘΜΟΛΟΓΙΑΣ ΥΠΟΚΡΙΤΗΡΙΟΥ Γ2</t>
  </si>
  <si>
    <t>ΣΥΝΟΛΟ ΒΑΘΜΟΛΟΓΙΑΣ ΥΠΟΚΡΙΤΗΡΙΟΥ Γ3</t>
  </si>
  <si>
    <t>ΣΥΝΟΛΟ ΒΑΘΜΟΛΟΓΙΑΣ ΥΠΟΚΡΙΤΗΡΙΟΥ Γ5</t>
  </si>
  <si>
    <t>ΣΥΝΟΛΙΚΗ ΒΑΘΜΟΛΟΓΙΑ ΠΡΑΞΗΣ</t>
  </si>
  <si>
    <t>ΑΡ. ΠΡΩΤΟΚΟΛΛΟΥ ΠΡΟΤΕΙΝΟΜΕΝΗΣ ΠΡΑΞΗΣ:</t>
  </si>
  <si>
    <t>ΣΥΝΟΛΟ ΒΑΘΜΟΛΟΓΙΑΣ ΥΠΟΚΡΙΤΗΡΙΟΥ Α1</t>
  </si>
  <si>
    <t>ΣΥΝΟΛΟ ΒΑΘΜΟΛΟΓΙΑΣ ΥΠΟΚΡΙΤΗΡΙΟΥ Α2</t>
  </si>
  <si>
    <t>ΣΥΝΟΛΟ ΒΑΘΜΟΛΟΓΙΑΣ ΥΠΟΚΡΙΤΗΡΙΟΥ Γ4</t>
  </si>
  <si>
    <t>ΜΕΛΗ ΤΗΣ ΕΠΙΤΡΟΠΗΣ ΑΞΙΟΛΟΓΗΣΗΣ</t>
  </si>
  <si>
    <t>41 "ΣΤΡΑΤΗΓΙΚΕΣ ΤΟΠΙΚΗΣ ΑΝΑΠΤΥΞΗΣ" / 413 "ΠΟΙΟΤΗΤΑ ΖΩΗΣ/ΔΙΑΦΟΡΟΠΟΙΗΣΗ"</t>
  </si>
  <si>
    <t xml:space="preserve">Εξετάζονται τα ακόλουθα:
i) η πληρότητα του προτεινόμενου προϋπολογισμού στο σύνολο της πράξης. Ειδικότερα εξετάζεται αν η πράξη  περιλαμβάνει όλα τα αναγκαία κόστη για την υλοποίηση πλήρους και λειτουργικού φυσικού αντικειμένου  όπως αυτό περιγράφεται στο φάκελο υποψηφιότητας. 
ii) το κατά πόσο τα προβλεπόμενα μοναδιαία κόστη είναι ρεαλιστικά. Ειδικότερα για τα έργα για τα οποία υποβάλλονται οριστικές μελέτες εξετάζεται 1./ η ορθή εφαρμογή των αντίστοιχων τιμολογίων που επισυνάπτονται στο παράρτημα του φακέλου υποψηφιότητας, 2./ αν ο προϋπολογισμός βασίζεται στη συνημμένη αναλυτικη προμέτρηση και 3./ εάν έχουν ληφθεί υπ΄όψη, κατά τη σύνταξη του προϋπολογισμού, τα στοιχεία όλων των απαιτούμενων μελετών.
iii) αν ο πρϋπολογισμός της πράξης είναι εντός των ορίων που καθορίζονται στην πρόσκληση.           </t>
  </si>
  <si>
    <t>ΠΑΡΑΡΤΗΜΑ IV</t>
  </si>
  <si>
    <t>ΚΡΙΤΗΡΙΑ ΕΠΙΛΟΓΗΣ (ΒΑΘΜΟΛΟΓΟΥΜΕΝΑ ΚΡΙΤΗΡΙΑ)</t>
  </si>
  <si>
    <t>ΠΡΟΓΡΑΜΜΑ ΑΓΡΟΤΙΚΗΣ ΑΝΑΠΤΥΞΗΣ ΤΗΣ ΕΛΛΑΔΑΣ 2007-2013 (ΠΑΑ)</t>
  </si>
  <si>
    <t>Δικαιολογητικά</t>
  </si>
  <si>
    <t>Μελέτες,
Άδειες,
Πρωτοκολλημένες Αιτήσεις</t>
  </si>
  <si>
    <t>Υπεύθυνη Δήλωση</t>
  </si>
  <si>
    <t>Καταστατικό ή Σχέδιο Καταστατικού</t>
  </si>
  <si>
    <t>Σχέδια,
Αναλυτική προμέτρηση εργασιών και Αναλυτικός Προϋπολογισμός</t>
  </si>
  <si>
    <t>Αρχιτεκτονικά Σχέδια</t>
  </si>
  <si>
    <t xml:space="preserve">Γ4.1 Εξετάζεται η ρεαλιστικότητα του χρονοδιαγράμματος υλοποίησης σε σχέση με το είδος και το μέγεθος του προς εκτέλεση έργου.   </t>
  </si>
  <si>
    <t xml:space="preserve">Γ4.2 Εξετάζεται η ρεαλιστικότητα του χρονοδιαγράμματος υλοποίησης σε σχέση με τον ορθολογικό προσδιορισμό των επιμέρους φάεσων υλοποίησης του προς εκτέλεση έργου.   </t>
  </si>
  <si>
    <t>Β1 Ο υποψήφιος δικαιούχος δεν έχει επιχορηγηθεί για οποιοδήποτε έργο στα πλαίσια κοινοτικών ή εθνικών ενισχύσεων</t>
  </si>
  <si>
    <t>Γ3 Ρεαλιστικότητα και αξιοπιστία του κόστους</t>
  </si>
  <si>
    <t>Γ4 Ρεαλιστικότητα του χρονοδιαγράμματος υλοποίησης</t>
  </si>
  <si>
    <t>L321</t>
  </si>
  <si>
    <t>L322</t>
  </si>
  <si>
    <t>L323</t>
  </si>
  <si>
    <t>L313 (Παρεμβάσεις δημόσιου χαρακτήρα)</t>
  </si>
  <si>
    <t>Εξασφάλιση του συνόλου των απαιτούμενων μελετών, αδειών και των άλλων απαιτούμενων διαδικασιών (μεταβιβάσεις ακινήτων, απαλλοτριώσεις, παραχωρήσεις κ.λπ.)</t>
  </si>
  <si>
    <t>0,51-0,75</t>
  </si>
  <si>
    <t>0,01-0,5</t>
  </si>
  <si>
    <t>Γ1.1 &amp; Γ1.2 Εξετάζεται η συμβολή της πράξης σε σχέση με τα χαρακτηριστικά και τις ανάγκες της περιοχής χωροθέτησης της πρότασης, σε σχέση με τους στόχους και τις προτεραιότητες του τοπικού προγράμματος και ο βαθμός κάλυψης των προτεινόμενων παρεμβάσεων της μελέτης συνολικής θεώρησης τοι οικισμού</t>
  </si>
  <si>
    <t>0-0,4</t>
  </si>
  <si>
    <t xml:space="preserve">Εξετάζεται εάν το κτίριο επί του οποίου θα υλοποιηθεί η πράξη έχει χαρακτηριστεί ως διατηρητέο.   </t>
  </si>
  <si>
    <t>Βεβαίωση Χαρακτηρισμού</t>
  </si>
  <si>
    <t xml:space="preserve">Εξετάζεται εάν το κτίριο επί του οποίου θα υλοποιηθεί η πράξη έχει χαρακτηριστεί ως παραδοσιακό.   </t>
  </si>
  <si>
    <t xml:space="preserve">Εξετάζεται εάν στο φυσικό αντικείμενο της πράξης προβλέπεται η υλοποίησή της τηρώντας τα στοιχεία της τοπικής αρχιτεκτονικής.   </t>
  </si>
  <si>
    <t>Συμβατότητα με την τοπική αρχιτεκτονική (δρασεις L313-1, L321-2, L322-2, L322-3, L323-2β, L323-4)</t>
  </si>
  <si>
    <t>Τήρηση των κανόνων για την εξασφάλιση προσβασιμότητας των ατόμων μειωμένης κινητικότητας (δρασεις L313-1, L321-2, L322-2 L323-2β, L323-4)</t>
  </si>
  <si>
    <t>Γ6</t>
  </si>
  <si>
    <t xml:space="preserve">Γ5 Εξετάζεται αν στην πρόταση περιλαμβάνονται υποδομές/διαρρυθμίσεις που εξασφαλίζουν την προσβασιμότητα ατόμων μειωμένης κινητικότητας. </t>
  </si>
  <si>
    <t>ΣΥΝΟΛΟ ΒΑΘΜΟΛΟΓΙΑΣ ΥΠΟΚΡΙΤΗΡΙΟΥ Γ6</t>
  </si>
  <si>
    <t>ΣΥΝΟΛΟ ΒΑΘΜΟΛΟΓΙΑΣ ΥΠΟΚΡΙΤΗΡΙΟΥ Γ7</t>
  </si>
  <si>
    <t>Η πρόταση θα υλοποιηθεί σε υφιστάμενο κτίριο (δράση L321-2)</t>
  </si>
  <si>
    <t>Γ7</t>
  </si>
  <si>
    <t>Γ8</t>
  </si>
  <si>
    <t>ΣΥΝΟΛΟ ΒΑΘΜΟΛΟΓΙΑΣ ΥΠΟΚΡΙΤΗΡΙΟΥ Γ8</t>
  </si>
  <si>
    <t>Γ9</t>
  </si>
  <si>
    <t>ΣΥΝΟΛΟ ΒΑΘΜΟΛΟΓΙΑΣ ΥΠΟΚΡΙΤΗΡΙΟΥ Γ9</t>
  </si>
  <si>
    <t>Η πρόταση συνοδεύεται από μουσειολογική μελέτη (δράση L323-4)</t>
  </si>
  <si>
    <t>Β. ΠΡΟΗΓΟΥΜΕΝΕΣ ΕΠΙΧΟΡΗΓΗΣΕΙΣ</t>
  </si>
  <si>
    <t>ΣΥΝΟΛΟ ΒΑΘΜΟΛΟΓΙΑΣ ΥΠΟΚΡΙΤΗΡΙΟΥ Β2</t>
  </si>
  <si>
    <t>Η πρόταση θα υλοποιηθεί σε περιοχή NATURA 2000 (δράση L323-1)</t>
  </si>
  <si>
    <t>Σύμφωνα με τα δικαιολογητικά του Φακέλου υποψηφιότητας, τα όσα δηλώνονται στο φάκελο υποψηφιότητας και περαιτέρω έλεγχο που διενεργεί η ΟΤΔ.</t>
  </si>
  <si>
    <t>Μουσειολογική μελέτη</t>
  </si>
  <si>
    <t>ΠΡΟΗΓΟΥΜΕΝΕΣ ΕΠΙΧΟΡΗΓΗΣΕΙΣ</t>
  </si>
  <si>
    <t>Γ2 Συμβατότητα με την τοπική αρχιτεκτονική (δρασεις L313-1, L321-2, L322-2, L322-3, L323-2β, L323-4)</t>
  </si>
  <si>
    <t>Γ5 Τήρηση των κανόνων για την εξασφάλιση προσβασιμότητας των ατόμων μειωμένης κινητικότητας (δρασεις L313-1, L321-2, L322-2 L323-2β, L323-4)</t>
  </si>
  <si>
    <t>Γ6 Η πρόταση υλοποιείται σε οικισμό στον οποίο έχουν ήδη ολοκληρωθεί τα βασικά δίκτυα (δρασεις υπομέτρου L322-1)</t>
  </si>
  <si>
    <t>Γ7 Η πρόταση θα υλοποιηθεί σε υφιστάμενο κτίριο (δράση L321-2)</t>
  </si>
  <si>
    <t>Γ8 Η πρόταση θα υλοποιηθεί σε περιοχή NATURA 2000 (δράση L323-1)</t>
  </si>
  <si>
    <t xml:space="preserve">                                                                                                                                                                                                                  </t>
  </si>
  <si>
    <t>Γ9 Η πρόταση συνοδεύεται από μουσειολογική μελέτη (δράση L323-4)</t>
  </si>
  <si>
    <t>Ανυπαρξία μελετών και αδειών ή ύπαρξη εκκρεμοτήτων μεταβίβασης ακινήτων, απαλλοτριώσεων κ.λπ.</t>
  </si>
  <si>
    <t>Αρχιτεκτονικά Σχέδια, Φωτογραφικό υλικό, Οικοδομική άδεια</t>
  </si>
  <si>
    <r>
      <t xml:space="preserve">Εξετάζεται αν ο υποψήφιος διακαιούχος δεν έχει επιχορηγηθεί για οποιοδήποτε έργο στα πλαίσια κοινοτικών ή εθνικών ενισχύσεων.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εταιρειών (οποιασδήποτε μορφής) το κριτήριο εξετάζεται τόσο για την ίδια την εταιρεία όσο και για τους εταίρους/μετόχους της.
- Στην περίπτωση συνεταιρισμών το κριτήριο εξετάζεται μόνο για το συνεταιρισμό.
- </t>
    </r>
    <r>
      <rPr>
        <b/>
        <sz val="8"/>
        <rFont val="Verdana"/>
        <family val="2"/>
      </rPr>
      <t>Στην περίπτωση ΟΤΑ το κριτήριο δεν εξετάζεται και η βαθμολογία ανάγεται</t>
    </r>
  </si>
  <si>
    <t>Γ1.3 Βαθμός κάλυψης των προτεινόμενων παρεμβάσεων της μελέτης συνολικής θεώρησης του οικισμού. (δράση L322-1)</t>
  </si>
  <si>
    <t>Η πρόταση υλοποιείται σε οικισμό στον οποίο έχουν ήδη ολοκληρωθεί τα βασικά δίκτυα (δραση L322-1)</t>
  </si>
  <si>
    <r>
      <t xml:space="preserve">ΠΑΡΑΤΗΡΗΣΕΙΣ: (συμπληρώνονται τυχόν αλλαγές που προτείνονται από την επιτροπή αξιολόγησης σε επιμέρους στοιχεία της υποβαλλόμενης πρότασης και τα οποία αποτελούν προϋπόθεση για την απόδοση της συγκεκριμένης βαθμολογίας )
</t>
    </r>
  </si>
  <si>
    <t>Ο υποψήφιος δικαιούχος είναι γυναικείος σύλλογος (δραση L323-5)</t>
  </si>
  <si>
    <t>Β2. Ο υποψήφιος δικαιούχος είναι γυναικείος σύλλογος (δραση L323-5)</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</si>
</sst>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408]h:mm:ss\ AM/PM"/>
    <numFmt numFmtId="214" formatCode="0.000"/>
    <numFmt numFmtId="215" formatCode="0.0000"/>
  </numFmts>
  <fonts count="52">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8"/>
      <color indexed="10"/>
      <name val="Verdana"/>
      <family val="2"/>
    </font>
    <font>
      <b/>
      <sz val="10"/>
      <name val="Arial Greek"/>
      <family val="0"/>
    </font>
    <font>
      <b/>
      <sz val="12"/>
      <name val="Arial Greek"/>
      <family val="0"/>
    </font>
    <font>
      <b/>
      <sz val="8"/>
      <color indexed="10"/>
      <name val="Verdana"/>
      <family val="2"/>
    </font>
    <font>
      <sz val="10"/>
      <color indexed="10"/>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style="double"/>
    </border>
    <border>
      <left style="thin"/>
      <right style="thin"/>
      <top style="thin"/>
      <bottom>
        <color indexed="63"/>
      </bottom>
    </border>
    <border>
      <left style="double"/>
      <right style="thin"/>
      <top style="thin"/>
      <bottom style="double"/>
    </border>
    <border>
      <left style="thin"/>
      <right>
        <color indexed="63"/>
      </right>
      <top style="thin"/>
      <bottom style="thin"/>
    </border>
    <border>
      <left style="thin"/>
      <right style="double"/>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color indexed="63"/>
      </top>
      <bottom>
        <color indexed="63"/>
      </bottom>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211" fontId="0" fillId="0" borderId="0" applyFont="0" applyFill="0" applyBorder="0" applyAlignment="0" applyProtection="0"/>
    <xf numFmtId="0" fontId="36" fillId="19" borderId="1" applyNumberFormat="0" applyAlignment="0" applyProtection="0"/>
    <xf numFmtId="0" fontId="37" fillId="20" borderId="2"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1"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27" borderId="1" applyNumberFormat="0" applyAlignment="0" applyProtection="0"/>
  </cellStyleXfs>
  <cellXfs count="262">
    <xf numFmtId="0" fontId="0" fillId="0" borderId="0" xfId="0"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0" fillId="0" borderId="0" xfId="0" applyFont="1" applyBorder="1" applyAlignment="1">
      <alignment vertical="center" wrapText="1"/>
    </xf>
    <xf numFmtId="0" fontId="10" fillId="0" borderId="16" xfId="0" applyFont="1" applyBorder="1" applyAlignment="1">
      <alignment wrapText="1"/>
    </xf>
    <xf numFmtId="0" fontId="5" fillId="0" borderId="17" xfId="0" applyFont="1" applyBorder="1" applyAlignment="1">
      <alignment vertical="center" wrapText="1"/>
    </xf>
    <xf numFmtId="0" fontId="10" fillId="0" borderId="18" xfId="0" applyFont="1" applyBorder="1" applyAlignment="1">
      <alignment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xf>
    <xf numFmtId="0" fontId="9" fillId="2" borderId="2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212" fontId="10" fillId="0" borderId="10" xfId="0" applyNumberFormat="1" applyFont="1" applyFill="1" applyBorder="1" applyAlignment="1">
      <alignment horizontal="center" vertical="center" wrapText="1"/>
    </xf>
    <xf numFmtId="212" fontId="10" fillId="0" borderId="18" xfId="0" applyNumberFormat="1" applyFont="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21" xfId="0" applyFont="1" applyBorder="1" applyAlignment="1">
      <alignment horizontal="center" vertical="center"/>
    </xf>
    <xf numFmtId="1" fontId="10" fillId="0" borderId="10" xfId="0" applyNumberFormat="1" applyFont="1" applyBorder="1" applyAlignment="1">
      <alignment horizontal="center" vertical="center"/>
    </xf>
    <xf numFmtId="0" fontId="9" fillId="0" borderId="22" xfId="0" applyFont="1" applyFill="1" applyBorder="1" applyAlignment="1">
      <alignment vertical="center"/>
    </xf>
    <xf numFmtId="0" fontId="10" fillId="0" borderId="22" xfId="0" applyFont="1" applyBorder="1" applyAlignment="1">
      <alignment vertical="center"/>
    </xf>
    <xf numFmtId="2" fontId="10" fillId="0" borderId="10" xfId="0" applyNumberFormat="1" applyFont="1" applyBorder="1" applyAlignment="1">
      <alignment horizontal="center"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23" xfId="0" applyFont="1" applyBorder="1" applyAlignment="1">
      <alignment horizontal="justify" vertical="justify" wrapText="1"/>
    </xf>
    <xf numFmtId="0" fontId="10" fillId="0" borderId="12" xfId="0" applyFont="1" applyBorder="1" applyAlignment="1">
      <alignment horizontal="justify" vertical="justify" wrapText="1"/>
    </xf>
    <xf numFmtId="0" fontId="10" fillId="0" borderId="23" xfId="0" applyFont="1" applyFill="1" applyBorder="1" applyAlignment="1">
      <alignment horizontal="justify" vertical="justify" wrapText="1"/>
    </xf>
    <xf numFmtId="0" fontId="5" fillId="0" borderId="0" xfId="0" applyNumberFormat="1" applyFont="1" applyBorder="1" applyAlignment="1">
      <alignment vertical="top" wrapText="1"/>
    </xf>
    <xf numFmtId="0" fontId="6" fillId="0" borderId="0" xfId="0" applyFont="1" applyFill="1" applyBorder="1" applyAlignment="1">
      <alignment vertical="center"/>
    </xf>
    <xf numFmtId="0" fontId="5" fillId="0" borderId="24" xfId="0" applyFont="1" applyBorder="1" applyAlignment="1">
      <alignment horizontal="justify" vertical="justify" wrapText="1"/>
    </xf>
    <xf numFmtId="0" fontId="5" fillId="0" borderId="25" xfId="0" applyFont="1" applyBorder="1" applyAlignment="1">
      <alignment horizontal="center" vertical="center"/>
    </xf>
    <xf numFmtId="0" fontId="5" fillId="0" borderId="25" xfId="0" applyFont="1" applyBorder="1" applyAlignment="1">
      <alignment vertical="center"/>
    </xf>
    <xf numFmtId="0" fontId="4"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center" vertical="center"/>
    </xf>
    <xf numFmtId="0" fontId="10" fillId="0" borderId="18" xfId="0" applyFont="1" applyFill="1" applyBorder="1" applyAlignment="1">
      <alignment horizontal="left" vertical="center" wrapText="1"/>
    </xf>
    <xf numFmtId="0" fontId="10" fillId="0" borderId="10" xfId="0" applyFont="1" applyBorder="1" applyAlignment="1">
      <alignment horizontal="left" vertical="center" wrapText="1"/>
    </xf>
    <xf numFmtId="2" fontId="9" fillId="0" borderId="27" xfId="0" applyNumberFormat="1" applyFont="1" applyFill="1" applyBorder="1" applyAlignment="1">
      <alignment horizontal="center" vertical="center"/>
    </xf>
    <xf numFmtId="2" fontId="9" fillId="0" borderId="18" xfId="0" applyNumberFormat="1" applyFont="1" applyBorder="1" applyAlignment="1">
      <alignment horizontal="center" vertical="center" wrapText="1"/>
    </xf>
    <xf numFmtId="2" fontId="9" fillId="0" borderId="18" xfId="0" applyNumberFormat="1" applyFont="1" applyBorder="1" applyAlignment="1">
      <alignment horizontal="center" vertical="center"/>
    </xf>
    <xf numFmtId="2" fontId="10" fillId="0" borderId="10" xfId="0" applyNumberFormat="1" applyFont="1" applyFill="1" applyBorder="1" applyAlignment="1">
      <alignment horizontal="center" vertical="top" wrapText="1"/>
    </xf>
    <xf numFmtId="2" fontId="10" fillId="0" borderId="22" xfId="0" applyNumberFormat="1" applyFont="1" applyFill="1" applyBorder="1" applyAlignment="1">
      <alignment horizontal="center" vertical="top" wrapText="1"/>
    </xf>
    <xf numFmtId="2" fontId="10" fillId="0" borderId="23" xfId="0" applyNumberFormat="1" applyFont="1" applyBorder="1" applyAlignment="1">
      <alignment horizontal="center" vertical="center" wrapText="1"/>
    </xf>
    <xf numFmtId="0" fontId="10" fillId="0" borderId="27" xfId="0" applyFont="1" applyBorder="1" applyAlignment="1">
      <alignment wrapText="1"/>
    </xf>
    <xf numFmtId="0" fontId="6" fillId="0" borderId="10" xfId="0" applyFont="1" applyBorder="1" applyAlignment="1">
      <alignment vertical="center" wrapText="1"/>
    </xf>
    <xf numFmtId="2" fontId="9" fillId="0" borderId="10" xfId="0" applyNumberFormat="1" applyFont="1" applyFill="1" applyBorder="1" applyAlignment="1">
      <alignment horizontal="center" vertical="center"/>
    </xf>
    <xf numFmtId="0" fontId="0" fillId="0" borderId="0" xfId="0" applyAlignment="1">
      <alignment/>
    </xf>
    <xf numFmtId="0" fontId="5" fillId="0" borderId="12" xfId="0" applyFont="1" applyBorder="1" applyAlignment="1">
      <alignment horizontal="justify" vertical="justify" wrapText="1"/>
    </xf>
    <xf numFmtId="2" fontId="9" fillId="0" borderId="20"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2" fontId="9" fillId="0" borderId="29" xfId="0" applyNumberFormat="1" applyFont="1" applyBorder="1" applyAlignment="1">
      <alignment horizontal="center" vertical="center" wrapText="1"/>
    </xf>
    <xf numFmtId="0" fontId="7" fillId="2" borderId="20" xfId="0" applyFont="1" applyFill="1" applyBorder="1" applyAlignment="1">
      <alignment horizontal="center" vertical="center"/>
    </xf>
    <xf numFmtId="2" fontId="9" fillId="0" borderId="29" xfId="0" applyNumberFormat="1" applyFont="1" applyBorder="1" applyAlignment="1">
      <alignment horizontal="center" vertical="center"/>
    </xf>
    <xf numFmtId="0" fontId="9" fillId="2" borderId="20" xfId="0" applyFont="1" applyFill="1" applyBorder="1" applyAlignment="1">
      <alignment horizontal="center" vertical="center"/>
    </xf>
    <xf numFmtId="0" fontId="10" fillId="0" borderId="30" xfId="0" applyFont="1" applyBorder="1" applyAlignment="1">
      <alignment vertical="center"/>
    </xf>
    <xf numFmtId="2" fontId="10" fillId="0" borderId="20" xfId="0" applyNumberFormat="1" applyFont="1" applyFill="1" applyBorder="1" applyAlignment="1">
      <alignment horizontal="center" vertical="center" wrapText="1"/>
    </xf>
    <xf numFmtId="2" fontId="10" fillId="0" borderId="30" xfId="0" applyNumberFormat="1" applyFont="1" applyFill="1" applyBorder="1" applyAlignment="1">
      <alignment horizontal="center" vertical="center" wrapText="1"/>
    </xf>
    <xf numFmtId="2" fontId="10" fillId="0" borderId="10" xfId="0" applyNumberFormat="1" applyFont="1" applyBorder="1" applyAlignment="1">
      <alignment horizontal="center" vertical="center"/>
    </xf>
    <xf numFmtId="0" fontId="5" fillId="0" borderId="10" xfId="0" applyFont="1" applyBorder="1" applyAlignment="1">
      <alignment vertical="center"/>
    </xf>
    <xf numFmtId="2" fontId="9" fillId="0" borderId="30" xfId="0" applyNumberFormat="1" applyFont="1" applyFill="1" applyBorder="1" applyAlignment="1">
      <alignment horizontal="center" vertical="center"/>
    </xf>
    <xf numFmtId="212" fontId="10" fillId="0" borderId="10" xfId="0" applyNumberFormat="1" applyFont="1" applyBorder="1" applyAlignment="1">
      <alignment horizontal="center" vertical="center" wrapText="1"/>
    </xf>
    <xf numFmtId="0" fontId="12" fillId="0" borderId="0" xfId="0" applyFont="1" applyAlignment="1">
      <alignment vertical="center"/>
    </xf>
    <xf numFmtId="2" fontId="5" fillId="0" borderId="10" xfId="0" applyNumberFormat="1" applyFont="1" applyBorder="1" applyAlignment="1">
      <alignment horizontal="center" vertical="center"/>
    </xf>
    <xf numFmtId="2" fontId="10" fillId="0" borderId="12"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0" fontId="14" fillId="0" borderId="0" xfId="0" applyFont="1" applyAlignment="1">
      <alignment horizontal="center"/>
    </xf>
    <xf numFmtId="0" fontId="0" fillId="0" borderId="0" xfId="0" applyAlignment="1">
      <alignment/>
    </xf>
    <xf numFmtId="0" fontId="14" fillId="0" borderId="0" xfId="0" applyFont="1" applyAlignment="1">
      <alignment horizontal="center" vertical="center"/>
    </xf>
    <xf numFmtId="0" fontId="0" fillId="0" borderId="0" xfId="0" applyAlignment="1">
      <alignment horizontal="center" vertical="center"/>
    </xf>
    <xf numFmtId="0" fontId="5" fillId="0" borderId="31" xfId="0" applyNumberFormat="1" applyFont="1" applyBorder="1" applyAlignment="1">
      <alignment vertical="top" wrapText="1"/>
    </xf>
    <xf numFmtId="0" fontId="5" fillId="0" borderId="32" xfId="0" applyNumberFormat="1" applyFont="1" applyBorder="1" applyAlignment="1">
      <alignment vertical="top" wrapText="1"/>
    </xf>
    <xf numFmtId="0" fontId="5" fillId="0" borderId="33" xfId="0" applyNumberFormat="1" applyFont="1" applyBorder="1" applyAlignment="1">
      <alignment vertical="top" wrapText="1"/>
    </xf>
    <xf numFmtId="0" fontId="6" fillId="0" borderId="13" xfId="0" applyFont="1" applyBorder="1" applyAlignment="1">
      <alignment horizontal="center"/>
    </xf>
    <xf numFmtId="0" fontId="6" fillId="0" borderId="14" xfId="0" applyFont="1" applyBorder="1" applyAlignment="1">
      <alignment/>
    </xf>
    <xf numFmtId="0" fontId="6" fillId="0" borderId="34" xfId="0" applyFont="1" applyBorder="1" applyAlignment="1">
      <alignment/>
    </xf>
    <xf numFmtId="0" fontId="6" fillId="0" borderId="15" xfId="0" applyFont="1" applyBorder="1" applyAlignment="1">
      <alignment/>
    </xf>
    <xf numFmtId="0" fontId="6" fillId="32" borderId="20" xfId="0" applyFont="1" applyFill="1" applyBorder="1" applyAlignment="1">
      <alignment horizontal="center" vertical="center" wrapText="1"/>
    </xf>
    <xf numFmtId="0" fontId="6" fillId="32" borderId="35" xfId="0" applyFont="1" applyFill="1" applyBorder="1" applyAlignment="1">
      <alignment horizontal="center" vertical="center" wrapText="1"/>
    </xf>
    <xf numFmtId="0" fontId="6" fillId="32" borderId="36" xfId="0" applyFont="1" applyFill="1" applyBorder="1" applyAlignment="1">
      <alignment horizontal="center" vertical="center" wrapText="1"/>
    </xf>
    <xf numFmtId="0" fontId="6" fillId="32" borderId="11" xfId="0" applyFont="1" applyFill="1" applyBorder="1" applyAlignment="1">
      <alignment horizontal="center" vertical="center"/>
    </xf>
    <xf numFmtId="0" fontId="6" fillId="32" borderId="10" xfId="0" applyFont="1" applyFill="1" applyBorder="1" applyAlignment="1">
      <alignment horizontal="center" vertical="center"/>
    </xf>
    <xf numFmtId="0" fontId="9" fillId="0" borderId="37" xfId="0" applyFont="1" applyBorder="1" applyAlignment="1">
      <alignment horizontal="center" vertical="center"/>
    </xf>
    <xf numFmtId="0" fontId="9" fillId="0" borderId="35"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horizontal="center"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16"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5" fillId="0" borderId="27" xfId="0" applyFont="1" applyBorder="1" applyAlignment="1">
      <alignment horizontal="left" vertical="center"/>
    </xf>
    <xf numFmtId="0" fontId="5" fillId="0" borderId="22" xfId="0" applyFont="1" applyBorder="1" applyAlignment="1">
      <alignment horizontal="left" vertical="center"/>
    </xf>
    <xf numFmtId="2" fontId="10" fillId="0" borderId="18" xfId="0" applyNumberFormat="1" applyFont="1" applyFill="1"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4" fillId="32" borderId="44" xfId="0" applyFont="1" applyFill="1" applyBorder="1" applyAlignment="1">
      <alignment horizontal="center" vertical="center" wrapText="1"/>
    </xf>
    <xf numFmtId="0" fontId="4" fillId="32" borderId="45" xfId="0" applyFont="1" applyFill="1" applyBorder="1" applyAlignment="1">
      <alignment horizontal="center" vertical="center" wrapText="1"/>
    </xf>
    <xf numFmtId="0" fontId="4" fillId="32" borderId="46" xfId="0" applyFont="1" applyFill="1" applyBorder="1" applyAlignment="1">
      <alignment horizontal="center" vertical="center" wrapText="1"/>
    </xf>
    <xf numFmtId="0" fontId="9" fillId="0" borderId="47" xfId="0" applyFont="1" applyBorder="1" applyAlignment="1">
      <alignment horizontal="center" vertical="center" wrapText="1"/>
    </xf>
    <xf numFmtId="0" fontId="5" fillId="0" borderId="48" xfId="0" applyFont="1" applyBorder="1" applyAlignment="1">
      <alignment wrapText="1"/>
    </xf>
    <xf numFmtId="0" fontId="5" fillId="0" borderId="49" xfId="0" applyFont="1" applyBorder="1" applyAlignment="1">
      <alignment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vertical="center" wrapText="1"/>
    </xf>
    <xf numFmtId="2" fontId="10" fillId="0" borderId="18"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2" fontId="10" fillId="0" borderId="10" xfId="0" applyNumberFormat="1" applyFont="1" applyFill="1" applyBorder="1" applyAlignment="1">
      <alignment horizontal="center" vertical="center"/>
    </xf>
    <xf numFmtId="0" fontId="9" fillId="0" borderId="12" xfId="0" applyFont="1" applyFill="1" applyBorder="1" applyAlignment="1">
      <alignment horizontal="justify" vertical="justify" wrapText="1"/>
    </xf>
    <xf numFmtId="0" fontId="9" fillId="0" borderId="23" xfId="0" applyFont="1" applyFill="1" applyBorder="1" applyAlignment="1">
      <alignment horizontal="justify" vertical="justify" wrapText="1"/>
    </xf>
    <xf numFmtId="0" fontId="9" fillId="0" borderId="24" xfId="0" applyFont="1" applyFill="1" applyBorder="1" applyAlignment="1">
      <alignment horizontal="justify" vertical="justify" wrapText="1"/>
    </xf>
    <xf numFmtId="0" fontId="9" fillId="0" borderId="21" xfId="0" applyFont="1" applyFill="1" applyBorder="1" applyAlignment="1">
      <alignment horizontal="justify" vertical="justify" wrapText="1"/>
    </xf>
    <xf numFmtId="2" fontId="10" fillId="0" borderId="27"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5" fillId="32" borderId="10" xfId="0" applyFont="1" applyFill="1" applyBorder="1" applyAlignment="1">
      <alignment horizontal="center" vertical="center"/>
    </xf>
    <xf numFmtId="0" fontId="5" fillId="32" borderId="36"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10" fillId="0" borderId="23" xfId="0" applyFont="1" applyFill="1" applyBorder="1" applyAlignment="1">
      <alignment horizontal="justify" vertical="justify" wrapText="1"/>
    </xf>
    <xf numFmtId="0" fontId="5" fillId="0" borderId="24" xfId="0" applyFont="1" applyBorder="1" applyAlignment="1">
      <alignment horizontal="justify" vertical="justify" wrapText="1"/>
    </xf>
    <xf numFmtId="0" fontId="5" fillId="0" borderId="27" xfId="0" applyFont="1" applyBorder="1" applyAlignment="1">
      <alignment horizontal="left" vertical="center" wrapText="1"/>
    </xf>
    <xf numFmtId="0" fontId="10" fillId="0" borderId="24" xfId="0" applyFont="1" applyFill="1" applyBorder="1" applyAlignment="1">
      <alignment horizontal="justify" vertical="justify"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9" fillId="0" borderId="11" xfId="0" applyFont="1" applyBorder="1" applyAlignment="1">
      <alignment horizontal="center" vertical="center"/>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51" fillId="0" borderId="18" xfId="0" applyFont="1" applyFill="1" applyBorder="1" applyAlignment="1">
      <alignment horizontal="left" vertical="center" wrapText="1"/>
    </xf>
    <xf numFmtId="0" fontId="51" fillId="0" borderId="27" xfId="0" applyFont="1" applyFill="1" applyBorder="1" applyAlignment="1">
      <alignment horizontal="left" vertical="center" wrapText="1"/>
    </xf>
    <xf numFmtId="0" fontId="9" fillId="0" borderId="18" xfId="0" applyFont="1" applyBorder="1" applyAlignment="1">
      <alignment horizontal="left" vertical="center" wrapText="1"/>
    </xf>
    <xf numFmtId="0" fontId="9" fillId="0" borderId="27" xfId="0" applyFont="1" applyBorder="1" applyAlignment="1">
      <alignment horizontal="left" vertical="center" wrapText="1"/>
    </xf>
    <xf numFmtId="2" fontId="12" fillId="0" borderId="18"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9" fillId="0" borderId="42" xfId="0" applyFont="1" applyFill="1" applyBorder="1" applyAlignment="1">
      <alignment horizontal="center" vertical="center"/>
    </xf>
    <xf numFmtId="0" fontId="0" fillId="0" borderId="18" xfId="0" applyBorder="1" applyAlignment="1">
      <alignment horizontal="center" vertical="center" wrapText="1"/>
    </xf>
    <xf numFmtId="2" fontId="10" fillId="0" borderId="18"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0" fontId="5" fillId="0" borderId="22" xfId="0" applyFont="1" applyBorder="1" applyAlignment="1">
      <alignment horizontal="left" vertical="center" wrapText="1"/>
    </xf>
    <xf numFmtId="0" fontId="9" fillId="0" borderId="16"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1" fillId="0" borderId="18" xfId="0" applyFont="1" applyBorder="1" applyAlignment="1">
      <alignment horizontal="center" vertical="center" wrapText="1"/>
    </xf>
    <xf numFmtId="0" fontId="9" fillId="0" borderId="22" xfId="0" applyFont="1" applyBorder="1" applyAlignment="1">
      <alignment horizontal="left" vertical="center" wrapText="1"/>
    </xf>
    <xf numFmtId="0" fontId="10" fillId="0" borderId="18" xfId="0" applyFont="1" applyBorder="1" applyAlignment="1">
      <alignment horizontal="left" vertical="center" wrapText="1"/>
    </xf>
    <xf numFmtId="0" fontId="10" fillId="0" borderId="22" xfId="0" applyFont="1" applyBorder="1" applyAlignment="1">
      <alignment horizontal="left" vertical="center" wrapText="1"/>
    </xf>
    <xf numFmtId="0" fontId="9" fillId="0" borderId="43" xfId="0" applyFont="1" applyFill="1" applyBorder="1" applyAlignment="1">
      <alignment vertical="center"/>
    </xf>
    <xf numFmtId="0" fontId="9" fillId="0" borderId="22" xfId="0" applyFont="1" applyFill="1" applyBorder="1" applyAlignment="1">
      <alignment vertical="center"/>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vertical="top" wrapText="1"/>
    </xf>
    <xf numFmtId="0" fontId="5" fillId="0" borderId="48" xfId="0" applyFont="1" applyBorder="1" applyAlignment="1">
      <alignment/>
    </xf>
    <xf numFmtId="0" fontId="5" fillId="0" borderId="49" xfId="0" applyFont="1" applyBorder="1" applyAlignment="1">
      <alignment/>
    </xf>
    <xf numFmtId="2" fontId="10" fillId="0" borderId="18" xfId="0" applyNumberFormat="1" applyFont="1" applyBorder="1" applyAlignment="1">
      <alignment horizontal="center" vertical="center"/>
    </xf>
    <xf numFmtId="2" fontId="10" fillId="0" borderId="22" xfId="0" applyNumberFormat="1" applyFont="1" applyBorder="1" applyAlignment="1">
      <alignment horizontal="center" vertical="center"/>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6" fillId="32" borderId="35" xfId="0" applyFont="1" applyFill="1" applyBorder="1" applyAlignment="1">
      <alignment horizontal="center" vertical="center"/>
    </xf>
    <xf numFmtId="0" fontId="6" fillId="32" borderId="36"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justify" vertical="justify" wrapText="1"/>
    </xf>
    <xf numFmtId="0" fontId="5" fillId="0" borderId="21" xfId="0" applyFont="1" applyBorder="1" applyAlignment="1">
      <alignment horizontal="justify" vertical="justify" wrapText="1"/>
    </xf>
    <xf numFmtId="2" fontId="9" fillId="0" borderId="18"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22" xfId="0" applyNumberFormat="1" applyFont="1" applyBorder="1" applyAlignment="1">
      <alignment horizontal="center" vertical="center" wrapText="1"/>
    </xf>
    <xf numFmtId="2" fontId="10"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9" fillId="0" borderId="42" xfId="0" applyFont="1" applyBorder="1" applyAlignment="1">
      <alignment horizontal="center" vertical="center"/>
    </xf>
    <xf numFmtId="0" fontId="0" fillId="0" borderId="43" xfId="0" applyBorder="1" applyAlignment="1">
      <alignment horizontal="center" vertical="center"/>
    </xf>
    <xf numFmtId="0" fontId="9" fillId="0" borderId="29"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0" fillId="0" borderId="30" xfId="0" applyBorder="1" applyAlignment="1">
      <alignment horizontal="left" vertical="center" wrapText="1"/>
    </xf>
    <xf numFmtId="0" fontId="10" fillId="0" borderId="18" xfId="0" applyNumberFormat="1" applyFont="1" applyBorder="1" applyAlignment="1">
      <alignment horizontal="left" vertical="center" wrapText="1"/>
    </xf>
    <xf numFmtId="0" fontId="10" fillId="0" borderId="27" xfId="0" applyFont="1" applyFill="1" applyBorder="1" applyAlignment="1">
      <alignment horizontal="left" vertical="center" wrapText="1"/>
    </xf>
    <xf numFmtId="0" fontId="0" fillId="0" borderId="22" xfId="0" applyBorder="1" applyAlignment="1">
      <alignment horizontal="left" vertical="center" wrapText="1"/>
    </xf>
    <xf numFmtId="0" fontId="0" fillId="0" borderId="42" xfId="0" applyBorder="1" applyAlignment="1">
      <alignment horizontal="center" vertical="center"/>
    </xf>
    <xf numFmtId="0" fontId="0" fillId="0" borderId="27" xfId="0" applyBorder="1" applyAlignment="1">
      <alignment horizontal="left" vertical="center" wrapText="1"/>
    </xf>
    <xf numFmtId="0" fontId="16" fillId="0" borderId="23" xfId="0" applyFont="1" applyBorder="1" applyAlignment="1">
      <alignment horizontal="justify" vertical="justify" wrapText="1"/>
    </xf>
    <xf numFmtId="0" fontId="16" fillId="0" borderId="21" xfId="0" applyFont="1" applyBorder="1" applyAlignment="1">
      <alignment horizontal="justify" vertical="justify" wrapText="1"/>
    </xf>
    <xf numFmtId="0" fontId="15" fillId="0" borderId="37" xfId="0" applyFont="1" applyBorder="1" applyAlignment="1">
      <alignment vertical="top" wrapText="1"/>
    </xf>
    <xf numFmtId="0" fontId="10" fillId="0" borderId="35" xfId="0" applyFont="1" applyBorder="1" applyAlignment="1">
      <alignmen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9" fillId="0" borderId="10" xfId="0" applyFont="1" applyBorder="1" applyAlignment="1">
      <alignment horizontal="left" vertical="center" wrapText="1"/>
    </xf>
    <xf numFmtId="0" fontId="9"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Alignment="1">
      <alignment vertical="center" wrapText="1"/>
    </xf>
    <xf numFmtId="0" fontId="0" fillId="0" borderId="10" xfId="0" applyBorder="1" applyAlignment="1">
      <alignment horizontal="left" vertical="center" wrapText="1"/>
    </xf>
    <xf numFmtId="0" fontId="9" fillId="0" borderId="11"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left" vertical="top" wrapText="1"/>
    </xf>
    <xf numFmtId="0" fontId="9" fillId="0" borderId="10" xfId="0" applyFont="1" applyBorder="1" applyAlignment="1">
      <alignment wrapText="1"/>
    </xf>
    <xf numFmtId="0" fontId="6" fillId="0" borderId="10" xfId="0" applyFont="1" applyBorder="1" applyAlignment="1">
      <alignment wrapText="1"/>
    </xf>
    <xf numFmtId="0" fontId="6" fillId="0" borderId="12" xfId="0" applyFont="1" applyBorder="1" applyAlignment="1">
      <alignment wrapText="1"/>
    </xf>
    <xf numFmtId="0" fontId="9" fillId="0" borderId="11" xfId="0" applyFont="1" applyBorder="1" applyAlignment="1">
      <alignment wrapText="1"/>
    </xf>
    <xf numFmtId="0" fontId="10" fillId="0" borderId="20" xfId="0" applyFont="1" applyBorder="1" applyAlignment="1">
      <alignment wrapText="1"/>
    </xf>
    <xf numFmtId="0" fontId="10" fillId="0" borderId="38" xfId="0" applyFont="1" applyBorder="1" applyAlignment="1">
      <alignment wrapText="1"/>
    </xf>
    <xf numFmtId="0" fontId="5" fillId="0" borderId="20" xfId="0" applyFont="1" applyFill="1" applyBorder="1" applyAlignment="1">
      <alignment wrapText="1"/>
    </xf>
    <xf numFmtId="0" fontId="0" fillId="0" borderId="36" xfId="0" applyFill="1" applyBorder="1" applyAlignment="1">
      <alignment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50" xfId="0" applyFont="1" applyFill="1" applyBorder="1" applyAlignment="1">
      <alignment vertical="center" wrapText="1"/>
    </xf>
    <xf numFmtId="0" fontId="0" fillId="0" borderId="33" xfId="0" applyFill="1" applyBorder="1" applyAlignment="1">
      <alignment vertical="center" wrapText="1"/>
    </xf>
    <xf numFmtId="0" fontId="6" fillId="0" borderId="20" xfId="0" applyFont="1" applyBorder="1" applyAlignment="1">
      <alignment horizontal="center" vertical="center" wrapText="1"/>
    </xf>
    <xf numFmtId="0" fontId="13" fillId="0" borderId="38" xfId="0" applyFont="1" applyBorder="1" applyAlignment="1">
      <alignment horizontal="center" wrapText="1"/>
    </xf>
    <xf numFmtId="0" fontId="6" fillId="0" borderId="20" xfId="0" applyFont="1" applyFill="1" applyBorder="1" applyAlignment="1">
      <alignment horizontal="center" vertical="center" wrapText="1"/>
    </xf>
    <xf numFmtId="0" fontId="13" fillId="0" borderId="36" xfId="0" applyFont="1" applyFill="1" applyBorder="1" applyAlignment="1">
      <alignment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0</xdr:rowOff>
    </xdr:from>
    <xdr:to>
      <xdr:col>5</xdr:col>
      <xdr:colOff>0</xdr:colOff>
      <xdr:row>25</xdr:row>
      <xdr:rowOff>0</xdr:rowOff>
    </xdr:to>
    <xdr:sp>
      <xdr:nvSpPr>
        <xdr:cNvPr id="1" name="Rectangle 9"/>
        <xdr:cNvSpPr>
          <a:spLocks/>
        </xdr:cNvSpPr>
      </xdr:nvSpPr>
      <xdr:spPr>
        <a:xfrm>
          <a:off x="7458075" y="890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2" name="Rectangle 10"/>
        <xdr:cNvSpPr>
          <a:spLocks/>
        </xdr:cNvSpPr>
      </xdr:nvSpPr>
      <xdr:spPr>
        <a:xfrm>
          <a:off x="7458075" y="890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3" name="Rectangle 19"/>
        <xdr:cNvSpPr>
          <a:spLocks/>
        </xdr:cNvSpPr>
      </xdr:nvSpPr>
      <xdr:spPr>
        <a:xfrm>
          <a:off x="7458075" y="890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4" name="Rectangle 20"/>
        <xdr:cNvSpPr>
          <a:spLocks/>
        </xdr:cNvSpPr>
      </xdr:nvSpPr>
      <xdr:spPr>
        <a:xfrm>
          <a:off x="7458075" y="890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16</xdr:row>
      <xdr:rowOff>0</xdr:rowOff>
    </xdr:from>
    <xdr:to>
      <xdr:col>5</xdr:col>
      <xdr:colOff>361950</xdr:colOff>
      <xdr:row>16</xdr:row>
      <xdr:rowOff>0</xdr:rowOff>
    </xdr:to>
    <xdr:sp>
      <xdr:nvSpPr>
        <xdr:cNvPr id="1" name="Rectangle 24"/>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2" name="Rectangle 25"/>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3" name="Rectangle 26"/>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4" name="Rectangle 27"/>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5" name="Rectangle 28"/>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6" name="Rectangle 29"/>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19</xdr:row>
      <xdr:rowOff>85725</xdr:rowOff>
    </xdr:from>
    <xdr:to>
      <xdr:col>5</xdr:col>
      <xdr:colOff>0</xdr:colOff>
      <xdr:row>19</xdr:row>
      <xdr:rowOff>228600</xdr:rowOff>
    </xdr:to>
    <xdr:sp>
      <xdr:nvSpPr>
        <xdr:cNvPr id="7" name="Rectangle 32"/>
        <xdr:cNvSpPr>
          <a:spLocks/>
        </xdr:cNvSpPr>
      </xdr:nvSpPr>
      <xdr:spPr>
        <a:xfrm>
          <a:off x="8286750" y="6172200"/>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22</xdr:row>
      <xdr:rowOff>0</xdr:rowOff>
    </xdr:from>
    <xdr:to>
      <xdr:col>5</xdr:col>
      <xdr:colOff>0</xdr:colOff>
      <xdr:row>22</xdr:row>
      <xdr:rowOff>0</xdr:rowOff>
    </xdr:to>
    <xdr:sp>
      <xdr:nvSpPr>
        <xdr:cNvPr id="8" name="Rectangle 41"/>
        <xdr:cNvSpPr>
          <a:spLocks/>
        </xdr:cNvSpPr>
      </xdr:nvSpPr>
      <xdr:spPr>
        <a:xfrm>
          <a:off x="8286750" y="7191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0</xdr:rowOff>
    </xdr:from>
    <xdr:to>
      <xdr:col>4</xdr:col>
      <xdr:colOff>0</xdr:colOff>
      <xdr:row>53</xdr:row>
      <xdr:rowOff>0</xdr:rowOff>
    </xdr:to>
    <xdr:sp>
      <xdr:nvSpPr>
        <xdr:cNvPr id="1" name="Rectangle 24"/>
        <xdr:cNvSpPr>
          <a:spLocks/>
        </xdr:cNvSpPr>
      </xdr:nvSpPr>
      <xdr:spPr>
        <a:xfrm>
          <a:off x="7724775" y="20783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53</xdr:row>
      <xdr:rowOff>0</xdr:rowOff>
    </xdr:from>
    <xdr:to>
      <xdr:col>4</xdr:col>
      <xdr:colOff>0</xdr:colOff>
      <xdr:row>53</xdr:row>
      <xdr:rowOff>0</xdr:rowOff>
    </xdr:to>
    <xdr:sp>
      <xdr:nvSpPr>
        <xdr:cNvPr id="2" name="Rectangle 25"/>
        <xdr:cNvSpPr>
          <a:spLocks/>
        </xdr:cNvSpPr>
      </xdr:nvSpPr>
      <xdr:spPr>
        <a:xfrm>
          <a:off x="7724775" y="20783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39</xdr:row>
      <xdr:rowOff>0</xdr:rowOff>
    </xdr:from>
    <xdr:to>
      <xdr:col>4</xdr:col>
      <xdr:colOff>0</xdr:colOff>
      <xdr:row>39</xdr:row>
      <xdr:rowOff>0</xdr:rowOff>
    </xdr:to>
    <xdr:sp>
      <xdr:nvSpPr>
        <xdr:cNvPr id="3" name="Rectangle 26"/>
        <xdr:cNvSpPr>
          <a:spLocks/>
        </xdr:cNvSpPr>
      </xdr:nvSpPr>
      <xdr:spPr>
        <a:xfrm>
          <a:off x="7724775" y="13211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39</xdr:row>
      <xdr:rowOff>0</xdr:rowOff>
    </xdr:from>
    <xdr:to>
      <xdr:col>4</xdr:col>
      <xdr:colOff>0</xdr:colOff>
      <xdr:row>39</xdr:row>
      <xdr:rowOff>0</xdr:rowOff>
    </xdr:to>
    <xdr:sp>
      <xdr:nvSpPr>
        <xdr:cNvPr id="4" name="Rectangle 27"/>
        <xdr:cNvSpPr>
          <a:spLocks/>
        </xdr:cNvSpPr>
      </xdr:nvSpPr>
      <xdr:spPr>
        <a:xfrm>
          <a:off x="7724775" y="13211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42</xdr:row>
      <xdr:rowOff>0</xdr:rowOff>
    </xdr:from>
    <xdr:to>
      <xdr:col>4</xdr:col>
      <xdr:colOff>0</xdr:colOff>
      <xdr:row>42</xdr:row>
      <xdr:rowOff>0</xdr:rowOff>
    </xdr:to>
    <xdr:sp>
      <xdr:nvSpPr>
        <xdr:cNvPr id="5" name="Rectangle 26"/>
        <xdr:cNvSpPr>
          <a:spLocks/>
        </xdr:cNvSpPr>
      </xdr:nvSpPr>
      <xdr:spPr>
        <a:xfrm>
          <a:off x="7724775" y="14744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42</xdr:row>
      <xdr:rowOff>0</xdr:rowOff>
    </xdr:from>
    <xdr:to>
      <xdr:col>4</xdr:col>
      <xdr:colOff>0</xdr:colOff>
      <xdr:row>42</xdr:row>
      <xdr:rowOff>0</xdr:rowOff>
    </xdr:to>
    <xdr:sp>
      <xdr:nvSpPr>
        <xdr:cNvPr id="6" name="Rectangle 27"/>
        <xdr:cNvSpPr>
          <a:spLocks/>
        </xdr:cNvSpPr>
      </xdr:nvSpPr>
      <xdr:spPr>
        <a:xfrm>
          <a:off x="7724775" y="14744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45</xdr:row>
      <xdr:rowOff>0</xdr:rowOff>
    </xdr:from>
    <xdr:to>
      <xdr:col>4</xdr:col>
      <xdr:colOff>0</xdr:colOff>
      <xdr:row>45</xdr:row>
      <xdr:rowOff>0</xdr:rowOff>
    </xdr:to>
    <xdr:sp>
      <xdr:nvSpPr>
        <xdr:cNvPr id="7" name="Rectangle 26"/>
        <xdr:cNvSpPr>
          <a:spLocks/>
        </xdr:cNvSpPr>
      </xdr:nvSpPr>
      <xdr:spPr>
        <a:xfrm>
          <a:off x="7724775" y="16287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45</xdr:row>
      <xdr:rowOff>0</xdr:rowOff>
    </xdr:from>
    <xdr:to>
      <xdr:col>4</xdr:col>
      <xdr:colOff>0</xdr:colOff>
      <xdr:row>45</xdr:row>
      <xdr:rowOff>0</xdr:rowOff>
    </xdr:to>
    <xdr:sp>
      <xdr:nvSpPr>
        <xdr:cNvPr id="8" name="Rectangle 27"/>
        <xdr:cNvSpPr>
          <a:spLocks/>
        </xdr:cNvSpPr>
      </xdr:nvSpPr>
      <xdr:spPr>
        <a:xfrm>
          <a:off x="7724775" y="16287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48</xdr:row>
      <xdr:rowOff>0</xdr:rowOff>
    </xdr:from>
    <xdr:to>
      <xdr:col>4</xdr:col>
      <xdr:colOff>0</xdr:colOff>
      <xdr:row>48</xdr:row>
      <xdr:rowOff>0</xdr:rowOff>
    </xdr:to>
    <xdr:sp>
      <xdr:nvSpPr>
        <xdr:cNvPr id="9" name="Rectangle 26"/>
        <xdr:cNvSpPr>
          <a:spLocks/>
        </xdr:cNvSpPr>
      </xdr:nvSpPr>
      <xdr:spPr>
        <a:xfrm>
          <a:off x="7724775" y="17907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48</xdr:row>
      <xdr:rowOff>0</xdr:rowOff>
    </xdr:from>
    <xdr:to>
      <xdr:col>4</xdr:col>
      <xdr:colOff>0</xdr:colOff>
      <xdr:row>48</xdr:row>
      <xdr:rowOff>0</xdr:rowOff>
    </xdr:to>
    <xdr:sp>
      <xdr:nvSpPr>
        <xdr:cNvPr id="10" name="Rectangle 27"/>
        <xdr:cNvSpPr>
          <a:spLocks/>
        </xdr:cNvSpPr>
      </xdr:nvSpPr>
      <xdr:spPr>
        <a:xfrm>
          <a:off x="7724775" y="17907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51</xdr:row>
      <xdr:rowOff>0</xdr:rowOff>
    </xdr:from>
    <xdr:to>
      <xdr:col>4</xdr:col>
      <xdr:colOff>0</xdr:colOff>
      <xdr:row>51</xdr:row>
      <xdr:rowOff>0</xdr:rowOff>
    </xdr:to>
    <xdr:sp>
      <xdr:nvSpPr>
        <xdr:cNvPr id="11" name="Rectangle 26"/>
        <xdr:cNvSpPr>
          <a:spLocks/>
        </xdr:cNvSpPr>
      </xdr:nvSpPr>
      <xdr:spPr>
        <a:xfrm>
          <a:off x="7724775" y="1967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51</xdr:row>
      <xdr:rowOff>0</xdr:rowOff>
    </xdr:from>
    <xdr:to>
      <xdr:col>4</xdr:col>
      <xdr:colOff>0</xdr:colOff>
      <xdr:row>51</xdr:row>
      <xdr:rowOff>0</xdr:rowOff>
    </xdr:to>
    <xdr:sp>
      <xdr:nvSpPr>
        <xdr:cNvPr id="12" name="Rectangle 27"/>
        <xdr:cNvSpPr>
          <a:spLocks/>
        </xdr:cNvSpPr>
      </xdr:nvSpPr>
      <xdr:spPr>
        <a:xfrm>
          <a:off x="7724775" y="1967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0</xdr:colOff>
      <xdr:row>17</xdr:row>
      <xdr:rowOff>0</xdr:rowOff>
    </xdr:to>
    <xdr:sp>
      <xdr:nvSpPr>
        <xdr:cNvPr id="1" name="Rectangle 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 name="Rectangle 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3" name="Rectangle 3"/>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4" name="Rectangle 4"/>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 name="Rectangle 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6" name="Rectangle 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7" name="Rectangle 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8" name="Rectangle 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9" name="Rectangle 1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0" name="Rectangle 1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1" name="Rectangle 12"/>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2" name="Rectangle 13"/>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3" name="Rectangle 1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4" name="Rectangle 1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5" name="Rectangle 1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6" name="Rectangle 1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7" name="Rectangle 1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8" name="Rectangle 1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9" name="Rectangle 2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0" name="Rectangle 2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1" name="Rectangle 2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2" name="Rectangle 2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3" name="Rectangle 2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4" name="Rectangle 2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5" name="Rectangle 2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6" name="Rectangle 2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7" name="Rectangle 2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8" name="Rectangle 2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9" name="Rectangle 3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0" name="Rectangle 3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1" name="Rectangle 3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2" name="Rectangle 3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3" name="Rectangle 3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4" name="Rectangle 3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5" name="Rectangle 3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6" name="Rectangle 3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7" name="Rectangle 3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8" name="Rectangle 3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9" name="Rectangle 4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0" name="Rectangle 4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1" name="Rectangle 4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2" name="Rectangle 4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3" name="Rectangle 4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4" name="Rectangle 4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5" name="Rectangle 4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6" name="Rectangle 4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7" name="Rectangle 4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8" name="Rectangle 4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49" name="Rectangle 50"/>
        <xdr:cNvSpPr>
          <a:spLocks/>
        </xdr:cNvSpPr>
      </xdr:nvSpPr>
      <xdr:spPr>
        <a:xfrm>
          <a:off x="11630025" y="771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0" name="Rectangle 51"/>
        <xdr:cNvSpPr>
          <a:spLocks/>
        </xdr:cNvSpPr>
      </xdr:nvSpPr>
      <xdr:spPr>
        <a:xfrm>
          <a:off x="11630025" y="771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1" name="Rectangle 52"/>
        <xdr:cNvSpPr>
          <a:spLocks/>
        </xdr:cNvSpPr>
      </xdr:nvSpPr>
      <xdr:spPr>
        <a:xfrm>
          <a:off x="11630025" y="771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2" name="Rectangle 53"/>
        <xdr:cNvSpPr>
          <a:spLocks/>
        </xdr:cNvSpPr>
      </xdr:nvSpPr>
      <xdr:spPr>
        <a:xfrm>
          <a:off x="11630025" y="771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3" name="Rectangle 5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4" name="Rectangle 5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5" name="Rectangle 5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6" name="Rectangle 5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N17"/>
  <sheetViews>
    <sheetView zoomScalePageLayoutView="0" workbookViewId="0" topLeftCell="A4">
      <selection activeCell="F12" sqref="F12"/>
    </sheetView>
  </sheetViews>
  <sheetFormatPr defaultColWidth="9.00390625" defaultRowHeight="12.75"/>
  <sheetData>
    <row r="4" spans="1:14" ht="15.75">
      <c r="A4" s="99" t="s">
        <v>92</v>
      </c>
      <c r="B4" s="100"/>
      <c r="C4" s="100"/>
      <c r="D4" s="100"/>
      <c r="E4" s="100"/>
      <c r="F4" s="100"/>
      <c r="G4" s="100"/>
      <c r="H4" s="100"/>
      <c r="I4" s="100"/>
      <c r="J4" s="80"/>
      <c r="K4" s="80"/>
      <c r="L4" s="80"/>
      <c r="M4" s="80"/>
      <c r="N4" s="80"/>
    </row>
    <row r="6" spans="1:14" ht="15.75">
      <c r="A6" s="99" t="s">
        <v>93</v>
      </c>
      <c r="B6" s="100"/>
      <c r="C6" s="100"/>
      <c r="D6" s="100"/>
      <c r="E6" s="100"/>
      <c r="F6" s="100"/>
      <c r="G6" s="100"/>
      <c r="H6" s="100"/>
      <c r="I6" s="100"/>
      <c r="J6" s="80"/>
      <c r="K6" s="80"/>
      <c r="L6" s="80"/>
      <c r="M6" s="80"/>
      <c r="N6" s="80"/>
    </row>
    <row r="8" spans="1:9" ht="15.75">
      <c r="A8" s="101" t="s">
        <v>109</v>
      </c>
      <c r="B8" s="102"/>
      <c r="C8" s="102"/>
      <c r="D8" s="102"/>
      <c r="E8" s="102"/>
      <c r="F8" s="102"/>
      <c r="G8" s="102"/>
      <c r="H8" s="102"/>
      <c r="I8" s="102"/>
    </row>
    <row r="9" spans="1:9" ht="15.75">
      <c r="A9" s="101" t="s">
        <v>106</v>
      </c>
      <c r="B9" s="102"/>
      <c r="C9" s="102"/>
      <c r="D9" s="102"/>
      <c r="E9" s="102"/>
      <c r="F9" s="102"/>
      <c r="G9" s="102"/>
      <c r="H9" s="102"/>
      <c r="I9" s="102"/>
    </row>
    <row r="10" spans="1:9" ht="15.75">
      <c r="A10" s="101" t="s">
        <v>107</v>
      </c>
      <c r="B10" s="102"/>
      <c r="C10" s="102"/>
      <c r="D10" s="102"/>
      <c r="E10" s="102"/>
      <c r="F10" s="102"/>
      <c r="G10" s="102"/>
      <c r="H10" s="102"/>
      <c r="I10" s="102"/>
    </row>
    <row r="11" spans="1:9" ht="15.75">
      <c r="A11" s="101" t="s">
        <v>108</v>
      </c>
      <c r="B11" s="102"/>
      <c r="C11" s="102"/>
      <c r="D11" s="102"/>
      <c r="E11" s="102"/>
      <c r="F11" s="102"/>
      <c r="G11" s="102"/>
      <c r="H11" s="102"/>
      <c r="I11" s="102"/>
    </row>
    <row r="17" spans="6:14" ht="15.75">
      <c r="F17" s="101"/>
      <c r="G17" s="102"/>
      <c r="H17" s="102"/>
      <c r="I17" s="102"/>
      <c r="J17" s="102"/>
      <c r="K17" s="102"/>
      <c r="L17" s="102"/>
      <c r="M17" s="102"/>
      <c r="N17" s="102"/>
    </row>
  </sheetData>
  <sheetProtection/>
  <mergeCells count="7">
    <mergeCell ref="A4:I4"/>
    <mergeCell ref="A6:I6"/>
    <mergeCell ref="A9:I9"/>
    <mergeCell ref="A10:I10"/>
    <mergeCell ref="A11:I11"/>
    <mergeCell ref="F17:N17"/>
    <mergeCell ref="A8:I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Φύλλο5"/>
  <dimension ref="A1:K28"/>
  <sheetViews>
    <sheetView zoomScaleSheetLayoutView="75" zoomScalePageLayoutView="0" workbookViewId="0" topLeftCell="A14">
      <selection activeCell="C7" sqref="C7:H7"/>
    </sheetView>
  </sheetViews>
  <sheetFormatPr defaultColWidth="9.00390625" defaultRowHeight="41.25" customHeight="1"/>
  <cols>
    <col min="1" max="1" width="5.00390625" style="12" customWidth="1"/>
    <col min="2" max="2" width="29.375" style="15" customWidth="1"/>
    <col min="3" max="3" width="29.875" style="15" customWidth="1"/>
    <col min="4" max="4" width="24.625" style="15" customWidth="1"/>
    <col min="5" max="5" width="9.00390625" style="18" customWidth="1"/>
    <col min="6" max="6" width="9.125" style="18" customWidth="1"/>
    <col min="7" max="7" width="16.125" style="18" customWidth="1"/>
    <col min="8" max="8" width="17.875" style="15" customWidth="1"/>
    <col min="9" max="16384" width="9.125" style="15" customWidth="1"/>
  </cols>
  <sheetData>
    <row r="1" spans="1:8" ht="16.5" thickBot="1" thickTop="1">
      <c r="A1" s="133" t="s">
        <v>28</v>
      </c>
      <c r="B1" s="134"/>
      <c r="C1" s="134"/>
      <c r="D1" s="134"/>
      <c r="E1" s="134"/>
      <c r="F1" s="134"/>
      <c r="G1" s="134"/>
      <c r="H1" s="135"/>
    </row>
    <row r="2" spans="1:7" s="14" customFormat="1" ht="15.75" thickTop="1">
      <c r="A2" s="21"/>
      <c r="B2" s="21"/>
      <c r="C2" s="21"/>
      <c r="D2" s="21"/>
      <c r="E2" s="21"/>
      <c r="F2" s="21"/>
      <c r="G2" s="21"/>
    </row>
    <row r="3" spans="1:9" s="3" customFormat="1" ht="24.75" customHeight="1">
      <c r="A3" s="142" t="s">
        <v>29</v>
      </c>
      <c r="B3" s="142"/>
      <c r="C3" s="140" t="s">
        <v>35</v>
      </c>
      <c r="D3" s="141"/>
      <c r="E3" s="141"/>
      <c r="F3" s="141"/>
      <c r="G3" s="141"/>
      <c r="H3" s="141"/>
      <c r="I3" s="2"/>
    </row>
    <row r="4" spans="1:9" s="3" customFormat="1" ht="15.75" customHeight="1">
      <c r="A4" s="142" t="s">
        <v>30</v>
      </c>
      <c r="B4" s="142"/>
      <c r="C4" s="139" t="s">
        <v>37</v>
      </c>
      <c r="D4" s="139"/>
      <c r="E4" s="139"/>
      <c r="F4" s="139"/>
      <c r="G4" s="139"/>
      <c r="H4" s="139"/>
      <c r="I4" s="2"/>
    </row>
    <row r="5" spans="1:9" s="3" customFormat="1" ht="23.25" customHeight="1">
      <c r="A5" s="142" t="s">
        <v>31</v>
      </c>
      <c r="B5" s="142"/>
      <c r="C5" s="139" t="s">
        <v>36</v>
      </c>
      <c r="D5" s="139"/>
      <c r="E5" s="139"/>
      <c r="F5" s="139"/>
      <c r="G5" s="139"/>
      <c r="H5" s="139"/>
      <c r="I5" s="2"/>
    </row>
    <row r="6" spans="1:9" s="3" customFormat="1" ht="19.5" customHeight="1">
      <c r="A6" s="142" t="s">
        <v>32</v>
      </c>
      <c r="B6" s="142"/>
      <c r="C6" s="139" t="s">
        <v>90</v>
      </c>
      <c r="D6" s="139"/>
      <c r="E6" s="139"/>
      <c r="F6" s="139"/>
      <c r="G6" s="139"/>
      <c r="H6" s="139"/>
      <c r="I6" s="2"/>
    </row>
    <row r="7" spans="1:9" s="3" customFormat="1" ht="25.5" customHeight="1">
      <c r="A7" s="142" t="s">
        <v>50</v>
      </c>
      <c r="B7" s="142"/>
      <c r="C7" s="139"/>
      <c r="D7" s="139"/>
      <c r="E7" s="139"/>
      <c r="F7" s="139"/>
      <c r="G7" s="139"/>
      <c r="H7" s="139"/>
      <c r="I7" s="2"/>
    </row>
    <row r="8" spans="1:9" s="3" customFormat="1" ht="15.75" customHeight="1">
      <c r="A8" s="142" t="s">
        <v>51</v>
      </c>
      <c r="B8" s="142"/>
      <c r="C8" s="139"/>
      <c r="D8" s="139"/>
      <c r="E8" s="139"/>
      <c r="F8" s="139"/>
      <c r="G8" s="139"/>
      <c r="H8" s="139"/>
      <c r="I8" s="2"/>
    </row>
    <row r="9" spans="1:9" s="3" customFormat="1" ht="16.5" customHeight="1">
      <c r="A9" s="142" t="s">
        <v>33</v>
      </c>
      <c r="B9" s="142"/>
      <c r="C9" s="139"/>
      <c r="D9" s="139"/>
      <c r="E9" s="139"/>
      <c r="F9" s="139"/>
      <c r="G9" s="139"/>
      <c r="H9" s="139"/>
      <c r="I9" s="2"/>
    </row>
    <row r="10" spans="1:9" s="3" customFormat="1" ht="27" customHeight="1">
      <c r="A10" s="142" t="s">
        <v>59</v>
      </c>
      <c r="B10" s="142"/>
      <c r="C10" s="139"/>
      <c r="D10" s="139"/>
      <c r="E10" s="139"/>
      <c r="F10" s="139"/>
      <c r="G10" s="139"/>
      <c r="H10" s="139"/>
      <c r="I10" s="2"/>
    </row>
    <row r="11" spans="1:9" s="3" customFormat="1" ht="24.75" customHeight="1">
      <c r="A11" s="142" t="s">
        <v>34</v>
      </c>
      <c r="B11" s="142"/>
      <c r="C11" s="139"/>
      <c r="D11" s="139"/>
      <c r="E11" s="139"/>
      <c r="F11" s="139"/>
      <c r="G11" s="139"/>
      <c r="H11" s="139"/>
      <c r="I11" s="2"/>
    </row>
    <row r="12" spans="1:9" s="3" customFormat="1" ht="28.5" customHeight="1">
      <c r="A12" s="142" t="s">
        <v>85</v>
      </c>
      <c r="B12" s="142"/>
      <c r="C12" s="139"/>
      <c r="D12" s="139"/>
      <c r="E12" s="139"/>
      <c r="F12" s="139"/>
      <c r="G12" s="139"/>
      <c r="H12" s="139"/>
      <c r="I12" s="2"/>
    </row>
    <row r="13" spans="1:9" s="3" customFormat="1" ht="13.5" thickBot="1">
      <c r="A13" s="9"/>
      <c r="B13" s="9"/>
      <c r="C13" s="9"/>
      <c r="D13" s="9"/>
      <c r="E13" s="20"/>
      <c r="F13" s="20"/>
      <c r="G13" s="20"/>
      <c r="H13" s="20"/>
      <c r="I13" s="2"/>
    </row>
    <row r="14" spans="1:11" s="3" customFormat="1" ht="20.25" customHeight="1" thickTop="1">
      <c r="A14" s="106" t="s">
        <v>7</v>
      </c>
      <c r="B14" s="107"/>
      <c r="C14" s="107"/>
      <c r="D14" s="107"/>
      <c r="E14" s="107"/>
      <c r="F14" s="108"/>
      <c r="G14" s="108"/>
      <c r="H14" s="109"/>
      <c r="I14" s="16"/>
      <c r="J14" s="16"/>
      <c r="K14" s="16"/>
    </row>
    <row r="15" spans="1:8" s="1" customFormat="1" ht="23.25" customHeight="1">
      <c r="A15" s="113" t="s">
        <v>12</v>
      </c>
      <c r="B15" s="114"/>
      <c r="C15" s="110" t="s">
        <v>72</v>
      </c>
      <c r="D15" s="111"/>
      <c r="E15" s="111"/>
      <c r="F15" s="111"/>
      <c r="G15" s="111"/>
      <c r="H15" s="112"/>
    </row>
    <row r="16" spans="1:8" s="14" customFormat="1" ht="33" customHeight="1">
      <c r="A16" s="22" t="s">
        <v>5</v>
      </c>
      <c r="B16" s="23" t="s">
        <v>8</v>
      </c>
      <c r="C16" s="24" t="s">
        <v>9</v>
      </c>
      <c r="D16" s="24" t="s">
        <v>10</v>
      </c>
      <c r="E16" s="24" t="s">
        <v>2</v>
      </c>
      <c r="F16" s="45" t="s">
        <v>11</v>
      </c>
      <c r="G16" s="45" t="s">
        <v>95</v>
      </c>
      <c r="H16" s="25" t="s">
        <v>6</v>
      </c>
    </row>
    <row r="17" spans="1:8" s="14" customFormat="1" ht="26.25" customHeight="1">
      <c r="A17" s="121" t="s">
        <v>13</v>
      </c>
      <c r="B17" s="124" t="s">
        <v>38</v>
      </c>
      <c r="C17" s="127" t="s">
        <v>39</v>
      </c>
      <c r="D17" s="17" t="s">
        <v>45</v>
      </c>
      <c r="E17" s="46" t="s">
        <v>40</v>
      </c>
      <c r="F17" s="130"/>
      <c r="G17" s="130"/>
      <c r="H17" s="150"/>
    </row>
    <row r="18" spans="1:8" s="14" customFormat="1" ht="33" customHeight="1">
      <c r="A18" s="122"/>
      <c r="B18" s="125"/>
      <c r="C18" s="128"/>
      <c r="D18" s="17" t="s">
        <v>46</v>
      </c>
      <c r="E18" s="46" t="s">
        <v>41</v>
      </c>
      <c r="F18" s="153"/>
      <c r="G18" s="131"/>
      <c r="H18" s="151"/>
    </row>
    <row r="19" spans="1:8" s="14" customFormat="1" ht="36" customHeight="1">
      <c r="A19" s="123"/>
      <c r="B19" s="126"/>
      <c r="C19" s="129"/>
      <c r="D19" s="17" t="s">
        <v>47</v>
      </c>
      <c r="E19" s="46" t="s">
        <v>42</v>
      </c>
      <c r="F19" s="154"/>
      <c r="G19" s="132"/>
      <c r="H19" s="152"/>
    </row>
    <row r="20" spans="1:8" s="18" customFormat="1" ht="21.75" customHeight="1">
      <c r="A20" s="115" t="s">
        <v>86</v>
      </c>
      <c r="B20" s="116"/>
      <c r="C20" s="116"/>
      <c r="D20" s="116"/>
      <c r="E20" s="117"/>
      <c r="F20" s="79">
        <f>F17</f>
        <v>0</v>
      </c>
      <c r="G20" s="82"/>
      <c r="H20" s="81"/>
    </row>
    <row r="21" spans="1:8" s="14" customFormat="1" ht="78.75" customHeight="1">
      <c r="A21" s="144" t="s">
        <v>14</v>
      </c>
      <c r="B21" s="145" t="s">
        <v>43</v>
      </c>
      <c r="C21" s="146" t="s">
        <v>44</v>
      </c>
      <c r="D21" s="17" t="s">
        <v>110</v>
      </c>
      <c r="E21" s="46">
        <v>1</v>
      </c>
      <c r="F21" s="148"/>
      <c r="G21" s="143" t="s">
        <v>96</v>
      </c>
      <c r="H21" s="149"/>
    </row>
    <row r="22" spans="1:8" s="14" customFormat="1" ht="41.25" customHeight="1">
      <c r="A22" s="144"/>
      <c r="B22" s="145"/>
      <c r="C22" s="146"/>
      <c r="D22" s="17" t="s">
        <v>48</v>
      </c>
      <c r="E22" s="46" t="s">
        <v>111</v>
      </c>
      <c r="F22" s="148"/>
      <c r="G22" s="131"/>
      <c r="H22" s="149"/>
    </row>
    <row r="23" spans="1:8" s="14" customFormat="1" ht="45.75" customHeight="1">
      <c r="A23" s="144"/>
      <c r="B23" s="145"/>
      <c r="C23" s="146"/>
      <c r="D23" s="17" t="s">
        <v>49</v>
      </c>
      <c r="E23" s="46" t="s">
        <v>112</v>
      </c>
      <c r="F23" s="148"/>
      <c r="G23" s="131"/>
      <c r="H23" s="149"/>
    </row>
    <row r="24" spans="1:8" s="14" customFormat="1" ht="53.25" customHeight="1">
      <c r="A24" s="144"/>
      <c r="B24" s="145"/>
      <c r="C24" s="147"/>
      <c r="D24" s="17" t="s">
        <v>145</v>
      </c>
      <c r="E24" s="46" t="s">
        <v>42</v>
      </c>
      <c r="F24" s="148"/>
      <c r="G24" s="132"/>
      <c r="H24" s="149"/>
    </row>
    <row r="25" spans="1:8" s="18" customFormat="1" ht="21.75" customHeight="1">
      <c r="A25" s="118" t="s">
        <v>87</v>
      </c>
      <c r="B25" s="119"/>
      <c r="C25" s="119"/>
      <c r="D25" s="119"/>
      <c r="E25" s="120"/>
      <c r="F25" s="71">
        <f>F21</f>
        <v>0</v>
      </c>
      <c r="G25" s="83"/>
      <c r="H25" s="63"/>
    </row>
    <row r="26" spans="1:8" ht="17.25" customHeight="1">
      <c r="A26" s="136" t="s">
        <v>69</v>
      </c>
      <c r="B26" s="137"/>
      <c r="C26" s="137"/>
      <c r="D26" s="137"/>
      <c r="E26" s="138"/>
      <c r="F26" s="72">
        <f>F20+F25</f>
        <v>0</v>
      </c>
      <c r="G26" s="84"/>
      <c r="H26" s="58"/>
    </row>
    <row r="27" spans="1:8" ht="24.75" customHeight="1" thickBot="1">
      <c r="A27" s="103" t="s">
        <v>53</v>
      </c>
      <c r="B27" s="104"/>
      <c r="C27" s="104"/>
      <c r="D27" s="104"/>
      <c r="E27" s="104"/>
      <c r="F27" s="104"/>
      <c r="G27" s="104"/>
      <c r="H27" s="105"/>
    </row>
    <row r="28" spans="1:8" ht="41.25" customHeight="1" thickTop="1">
      <c r="A28" s="61"/>
      <c r="B28" s="61"/>
      <c r="C28" s="61"/>
      <c r="D28" s="61"/>
      <c r="E28" s="61"/>
      <c r="F28" s="61"/>
      <c r="G28" s="61"/>
      <c r="H28" s="61"/>
    </row>
  </sheetData>
  <sheetProtection/>
  <mergeCells count="40">
    <mergeCell ref="A12:B12"/>
    <mergeCell ref="H17:H19"/>
    <mergeCell ref="C12:H12"/>
    <mergeCell ref="F17:F19"/>
    <mergeCell ref="C8:H8"/>
    <mergeCell ref="C5:H5"/>
    <mergeCell ref="C6:H6"/>
    <mergeCell ref="A10:B10"/>
    <mergeCell ref="C10:H10"/>
    <mergeCell ref="A8:B8"/>
    <mergeCell ref="A21:A24"/>
    <mergeCell ref="B21:B24"/>
    <mergeCell ref="C21:C24"/>
    <mergeCell ref="F21:F24"/>
    <mergeCell ref="H21:H24"/>
    <mergeCell ref="A4:B4"/>
    <mergeCell ref="A5:B5"/>
    <mergeCell ref="A6:B6"/>
    <mergeCell ref="A7:B7"/>
    <mergeCell ref="C9:H9"/>
    <mergeCell ref="A1:H1"/>
    <mergeCell ref="A26:E26"/>
    <mergeCell ref="C7:H7"/>
    <mergeCell ref="C3:H3"/>
    <mergeCell ref="C4:H4"/>
    <mergeCell ref="A3:B3"/>
    <mergeCell ref="A9:B9"/>
    <mergeCell ref="G21:G24"/>
    <mergeCell ref="A11:B11"/>
    <mergeCell ref="C11:H11"/>
    <mergeCell ref="A27:H27"/>
    <mergeCell ref="A14:H14"/>
    <mergeCell ref="C15:H15"/>
    <mergeCell ref="A15:B15"/>
    <mergeCell ref="A20:E20"/>
    <mergeCell ref="A25:E25"/>
    <mergeCell ref="A17:A19"/>
    <mergeCell ref="B17:B19"/>
    <mergeCell ref="C17:C19"/>
    <mergeCell ref="G17:G19"/>
  </mergeCells>
  <printOptions horizontalCentered="1"/>
  <pageMargins left="0.35433070866141736" right="0.35433070866141736" top="0.4330708661417323" bottom="0.5118110236220472" header="0.31496062992125984" footer="0.15748031496062992"/>
  <pageSetup horizontalDpi="600" verticalDpi="600" orientation="landscape" paperSize="9" r:id="rId2"/>
  <headerFooter alignWithMargins="0">
    <oddFooter>&amp;C&amp;P</oddFooter>
  </headerFooter>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sheetPr codeName="Φύλλο4"/>
  <dimension ref="A1:J24"/>
  <sheetViews>
    <sheetView zoomScaleSheetLayoutView="75" zoomScalePageLayoutView="0" workbookViewId="0" topLeftCell="A13">
      <selection activeCell="D29" sqref="D29"/>
    </sheetView>
  </sheetViews>
  <sheetFormatPr defaultColWidth="9.00390625" defaultRowHeight="12.75"/>
  <cols>
    <col min="1" max="1" width="5.125" style="5" customWidth="1"/>
    <col min="2" max="2" width="34.75390625" style="4" customWidth="1"/>
    <col min="3" max="3" width="38.375" style="4" customWidth="1"/>
    <col min="4" max="4" width="20.125" style="4" customWidth="1"/>
    <col min="5" max="5" width="10.375" style="4" customWidth="1"/>
    <col min="6" max="6" width="9.75390625" style="5" customWidth="1"/>
    <col min="7" max="7" width="15.75390625" style="5" customWidth="1"/>
    <col min="8" max="8" width="27.625" style="4" customWidth="1"/>
    <col min="9" max="16384" width="9.125" style="4" customWidth="1"/>
  </cols>
  <sheetData>
    <row r="1" spans="1:8" ht="15.75" customHeight="1" thickBot="1" thickTop="1">
      <c r="A1" s="133" t="s">
        <v>28</v>
      </c>
      <c r="B1" s="134"/>
      <c r="C1" s="134"/>
      <c r="D1" s="134"/>
      <c r="E1" s="134"/>
      <c r="F1" s="134"/>
      <c r="G1" s="134"/>
      <c r="H1" s="135"/>
    </row>
    <row r="2" ht="9" customHeight="1" thickTop="1"/>
    <row r="3" spans="1:8" s="7" customFormat="1" ht="24" customHeight="1">
      <c r="A3" s="142" t="s">
        <v>29</v>
      </c>
      <c r="B3" s="142"/>
      <c r="C3" s="140" t="s">
        <v>35</v>
      </c>
      <c r="D3" s="141"/>
      <c r="E3" s="141"/>
      <c r="F3" s="141"/>
      <c r="G3" s="141"/>
      <c r="H3" s="141"/>
    </row>
    <row r="4" spans="1:8" s="7" customFormat="1" ht="15.75" customHeight="1">
      <c r="A4" s="142" t="s">
        <v>30</v>
      </c>
      <c r="B4" s="142"/>
      <c r="C4" s="139" t="s">
        <v>37</v>
      </c>
      <c r="D4" s="139"/>
      <c r="E4" s="139"/>
      <c r="F4" s="139"/>
      <c r="G4" s="139"/>
      <c r="H4" s="139"/>
    </row>
    <row r="5" spans="1:8" s="7" customFormat="1" ht="15.75" customHeight="1">
      <c r="A5" s="142" t="s">
        <v>31</v>
      </c>
      <c r="B5" s="142"/>
      <c r="C5" s="139" t="s">
        <v>36</v>
      </c>
      <c r="D5" s="139"/>
      <c r="E5" s="139"/>
      <c r="F5" s="139"/>
      <c r="G5" s="139"/>
      <c r="H5" s="139"/>
    </row>
    <row r="6" spans="1:8" s="7" customFormat="1" ht="15.75" customHeight="1">
      <c r="A6" s="142" t="s">
        <v>32</v>
      </c>
      <c r="B6" s="142"/>
      <c r="C6" s="139" t="s">
        <v>90</v>
      </c>
      <c r="D6" s="139"/>
      <c r="E6" s="139"/>
      <c r="F6" s="139"/>
      <c r="G6" s="139"/>
      <c r="H6" s="139"/>
    </row>
    <row r="7" spans="1:8" s="3" customFormat="1" ht="15.75" customHeight="1">
      <c r="A7" s="142" t="s">
        <v>50</v>
      </c>
      <c r="B7" s="142"/>
      <c r="C7" s="139"/>
      <c r="D7" s="139"/>
      <c r="E7" s="139"/>
      <c r="F7" s="139"/>
      <c r="G7" s="139"/>
      <c r="H7" s="139"/>
    </row>
    <row r="8" spans="1:8" s="3" customFormat="1" ht="15.75" customHeight="1">
      <c r="A8" s="142" t="s">
        <v>51</v>
      </c>
      <c r="B8" s="142"/>
      <c r="C8" s="139"/>
      <c r="D8" s="139"/>
      <c r="E8" s="139"/>
      <c r="F8" s="139"/>
      <c r="G8" s="139"/>
      <c r="H8" s="139"/>
    </row>
    <row r="9" spans="1:8" s="3" customFormat="1" ht="15.75" customHeight="1">
      <c r="A9" s="142" t="s">
        <v>33</v>
      </c>
      <c r="B9" s="142"/>
      <c r="C9" s="139"/>
      <c r="D9" s="139"/>
      <c r="E9" s="139"/>
      <c r="F9" s="139"/>
      <c r="G9" s="139"/>
      <c r="H9" s="139"/>
    </row>
    <row r="10" spans="1:8" s="3" customFormat="1" ht="19.5" customHeight="1">
      <c r="A10" s="142" t="s">
        <v>59</v>
      </c>
      <c r="B10" s="142"/>
      <c r="C10" s="139"/>
      <c r="D10" s="139"/>
      <c r="E10" s="139"/>
      <c r="F10" s="139"/>
      <c r="G10" s="139"/>
      <c r="H10" s="139"/>
    </row>
    <row r="11" spans="1:8" s="7" customFormat="1" ht="15.75" customHeight="1">
      <c r="A11" s="142" t="s">
        <v>34</v>
      </c>
      <c r="B11" s="142"/>
      <c r="C11" s="139"/>
      <c r="D11" s="139"/>
      <c r="E11" s="139"/>
      <c r="F11" s="139"/>
      <c r="G11" s="139"/>
      <c r="H11" s="139"/>
    </row>
    <row r="12" spans="1:9" s="3" customFormat="1" ht="28.5" customHeight="1">
      <c r="A12" s="142" t="s">
        <v>85</v>
      </c>
      <c r="B12" s="142"/>
      <c r="C12" s="139"/>
      <c r="D12" s="139"/>
      <c r="E12" s="139"/>
      <c r="F12" s="139"/>
      <c r="G12" s="139"/>
      <c r="H12" s="139"/>
      <c r="I12" s="2"/>
    </row>
    <row r="13" spans="1:8" s="7" customFormat="1" ht="13.5" thickBot="1">
      <c r="A13" s="19"/>
      <c r="B13" s="19"/>
      <c r="C13" s="19"/>
      <c r="D13" s="19"/>
      <c r="E13" s="20"/>
      <c r="F13" s="6"/>
      <c r="G13" s="6"/>
      <c r="H13" s="62"/>
    </row>
    <row r="14" spans="1:8" ht="15.75" customHeight="1" thickTop="1">
      <c r="A14" s="160" t="s">
        <v>7</v>
      </c>
      <c r="B14" s="161"/>
      <c r="C14" s="161"/>
      <c r="D14" s="161"/>
      <c r="E14" s="161"/>
      <c r="F14" s="161"/>
      <c r="G14" s="162"/>
      <c r="H14" s="163"/>
    </row>
    <row r="15" spans="1:8" s="8" customFormat="1" ht="29.25" customHeight="1">
      <c r="A15" s="113" t="s">
        <v>1</v>
      </c>
      <c r="B15" s="158"/>
      <c r="C15" s="110" t="s">
        <v>132</v>
      </c>
      <c r="D15" s="111"/>
      <c r="E15" s="111"/>
      <c r="F15" s="111"/>
      <c r="G15" s="111"/>
      <c r="H15" s="159"/>
    </row>
    <row r="16" spans="1:8" s="10" customFormat="1" ht="24" customHeight="1">
      <c r="A16" s="26" t="s">
        <v>5</v>
      </c>
      <c r="B16" s="27" t="s">
        <v>8</v>
      </c>
      <c r="C16" s="28" t="s">
        <v>9</v>
      </c>
      <c r="D16" s="28" t="s">
        <v>10</v>
      </c>
      <c r="E16" s="27" t="s">
        <v>2</v>
      </c>
      <c r="F16" s="27" t="s">
        <v>11</v>
      </c>
      <c r="G16" s="85" t="s">
        <v>95</v>
      </c>
      <c r="H16" s="29" t="s">
        <v>6</v>
      </c>
    </row>
    <row r="17" spans="1:8" s="18" customFormat="1" ht="67.5" customHeight="1">
      <c r="A17" s="179" t="s">
        <v>3</v>
      </c>
      <c r="B17" s="124" t="s">
        <v>52</v>
      </c>
      <c r="C17" s="127" t="s">
        <v>147</v>
      </c>
      <c r="D17" s="17" t="s">
        <v>67</v>
      </c>
      <c r="E17" s="47">
        <v>1</v>
      </c>
      <c r="F17" s="177"/>
      <c r="G17" s="143" t="s">
        <v>97</v>
      </c>
      <c r="H17" s="164"/>
    </row>
    <row r="18" spans="1:8" s="18" customFormat="1" ht="100.5" customHeight="1">
      <c r="A18" s="180"/>
      <c r="B18" s="125"/>
      <c r="C18" s="166"/>
      <c r="D18" s="17" t="s">
        <v>68</v>
      </c>
      <c r="E18" s="47">
        <v>0</v>
      </c>
      <c r="F18" s="178"/>
      <c r="G18" s="171"/>
      <c r="H18" s="165"/>
    </row>
    <row r="19" spans="1:8" s="18" customFormat="1" ht="21.75" customHeight="1">
      <c r="A19" s="115" t="s">
        <v>79</v>
      </c>
      <c r="B19" s="116"/>
      <c r="C19" s="116"/>
      <c r="D19" s="116"/>
      <c r="E19" s="117"/>
      <c r="F19" s="79">
        <f>SUM(F17:F18)</f>
        <v>0</v>
      </c>
      <c r="G19" s="82"/>
      <c r="H19" s="81"/>
    </row>
    <row r="20" spans="1:8" s="12" customFormat="1" ht="34.5" customHeight="1">
      <c r="A20" s="170" t="s">
        <v>4</v>
      </c>
      <c r="B20" s="175" t="s">
        <v>151</v>
      </c>
      <c r="C20" s="173"/>
      <c r="D20" s="17" t="s">
        <v>67</v>
      </c>
      <c r="E20" s="47">
        <v>1</v>
      </c>
      <c r="F20" s="130"/>
      <c r="G20" s="143" t="s">
        <v>98</v>
      </c>
      <c r="H20" s="164"/>
    </row>
    <row r="21" spans="1:8" s="12" customFormat="1" ht="30.75" customHeight="1">
      <c r="A21" s="170"/>
      <c r="B21" s="176"/>
      <c r="C21" s="174"/>
      <c r="D21" s="17" t="s">
        <v>68</v>
      </c>
      <c r="E21" s="47">
        <v>0</v>
      </c>
      <c r="F21" s="153"/>
      <c r="G21" s="172"/>
      <c r="H21" s="167"/>
    </row>
    <row r="22" spans="1:8" s="18" customFormat="1" ht="21.75" customHeight="1">
      <c r="A22" s="115" t="s">
        <v>133</v>
      </c>
      <c r="B22" s="116"/>
      <c r="C22" s="116"/>
      <c r="D22" s="116"/>
      <c r="E22" s="117"/>
      <c r="F22" s="79">
        <f>SUM(F20:F21)</f>
        <v>0</v>
      </c>
      <c r="G22" s="82"/>
      <c r="H22" s="81"/>
    </row>
    <row r="23" spans="1:10" s="12" customFormat="1" ht="25.5" customHeight="1">
      <c r="A23" s="136" t="s">
        <v>70</v>
      </c>
      <c r="B23" s="168"/>
      <c r="C23" s="168"/>
      <c r="D23" s="168"/>
      <c r="E23" s="169"/>
      <c r="F23" s="73">
        <f>F19+F22</f>
        <v>0</v>
      </c>
      <c r="G23" s="86"/>
      <c r="H23" s="60"/>
      <c r="I23" s="13"/>
      <c r="J23" s="13"/>
    </row>
    <row r="24" spans="1:8" ht="30.75" customHeight="1" thickBot="1">
      <c r="A24" s="155" t="s">
        <v>0</v>
      </c>
      <c r="B24" s="156"/>
      <c r="C24" s="156"/>
      <c r="D24" s="156"/>
      <c r="E24" s="156"/>
      <c r="F24" s="156"/>
      <c r="G24" s="156"/>
      <c r="H24" s="157"/>
    </row>
    <row r="25" ht="12" thickTop="1"/>
  </sheetData>
  <sheetProtection/>
  <mergeCells count="40">
    <mergeCell ref="C20:C21"/>
    <mergeCell ref="F20:F21"/>
    <mergeCell ref="B20:B21"/>
    <mergeCell ref="F17:F18"/>
    <mergeCell ref="A17:A18"/>
    <mergeCell ref="A7:B7"/>
    <mergeCell ref="A11:B11"/>
    <mergeCell ref="A8:B8"/>
    <mergeCell ref="A9:B9"/>
    <mergeCell ref="A10:B10"/>
    <mergeCell ref="H20:H21"/>
    <mergeCell ref="A5:B5"/>
    <mergeCell ref="A6:B6"/>
    <mergeCell ref="A23:E23"/>
    <mergeCell ref="A20:A21"/>
    <mergeCell ref="A19:E19"/>
    <mergeCell ref="G17:G18"/>
    <mergeCell ref="C12:H12"/>
    <mergeCell ref="C9:H9"/>
    <mergeCell ref="G20:G21"/>
    <mergeCell ref="A1:H1"/>
    <mergeCell ref="A15:B15"/>
    <mergeCell ref="C15:H15"/>
    <mergeCell ref="A14:H14"/>
    <mergeCell ref="B17:B18"/>
    <mergeCell ref="A3:B3"/>
    <mergeCell ref="H17:H18"/>
    <mergeCell ref="C17:C18"/>
    <mergeCell ref="C10:H10"/>
    <mergeCell ref="C8:H8"/>
    <mergeCell ref="A24:H24"/>
    <mergeCell ref="C11:H11"/>
    <mergeCell ref="A22:E22"/>
    <mergeCell ref="C3:H3"/>
    <mergeCell ref="C4:H4"/>
    <mergeCell ref="A12:B12"/>
    <mergeCell ref="A4:B4"/>
    <mergeCell ref="C5:H5"/>
    <mergeCell ref="C6:H6"/>
    <mergeCell ref="C7:H7"/>
  </mergeCells>
  <printOptions horizontalCentered="1" verticalCentered="1"/>
  <pageMargins left="0" right="0" top="0.4330708661417323" bottom="0.1968503937007874" header="0.4330708661417323" footer="0.2362204724409449"/>
  <pageSetup firstPageNumber="3" useFirstPageNumber="1" horizontalDpi="600" verticalDpi="600" orientation="landscape" paperSize="9"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Φύλλο7"/>
  <dimension ref="A1:I56"/>
  <sheetViews>
    <sheetView zoomScaleSheetLayoutView="100" zoomScalePageLayoutView="0" workbookViewId="0" topLeftCell="A43">
      <selection activeCell="B48" sqref="B48:B49"/>
    </sheetView>
  </sheetViews>
  <sheetFormatPr defaultColWidth="9.00390625" defaultRowHeight="12.75"/>
  <cols>
    <col min="1" max="1" width="6.375" style="68" customWidth="1"/>
    <col min="2" max="2" width="26.75390625" style="1" customWidth="1"/>
    <col min="3" max="3" width="38.375" style="1" customWidth="1"/>
    <col min="4" max="4" width="29.875" style="1" customWidth="1"/>
    <col min="5" max="5" width="9.625" style="68" customWidth="1"/>
    <col min="6" max="6" width="10.375" style="1" customWidth="1"/>
    <col min="7" max="7" width="15.375" style="1" customWidth="1"/>
    <col min="8" max="8" width="19.75390625" style="1" customWidth="1"/>
    <col min="9" max="11" width="9.125" style="1" customWidth="1"/>
    <col min="12" max="12" width="38.875" style="1" customWidth="1"/>
    <col min="13" max="16384" width="9.125" style="1" customWidth="1"/>
  </cols>
  <sheetData>
    <row r="1" spans="1:8" ht="16.5" thickBot="1" thickTop="1">
      <c r="A1" s="133" t="s">
        <v>28</v>
      </c>
      <c r="B1" s="134"/>
      <c r="C1" s="134"/>
      <c r="D1" s="134"/>
      <c r="E1" s="134"/>
      <c r="F1" s="134"/>
      <c r="G1" s="134"/>
      <c r="H1" s="135"/>
    </row>
    <row r="2" spans="1:8" ht="9" customHeight="1" thickTop="1">
      <c r="A2" s="64"/>
      <c r="B2" s="65"/>
      <c r="C2" s="65"/>
      <c r="D2" s="65"/>
      <c r="E2" s="64"/>
      <c r="F2" s="65"/>
      <c r="G2" s="65"/>
      <c r="H2" s="65"/>
    </row>
    <row r="3" spans="1:8" s="3" customFormat="1" ht="22.5" customHeight="1">
      <c r="A3" s="142" t="s">
        <v>29</v>
      </c>
      <c r="B3" s="142"/>
      <c r="C3" s="140" t="s">
        <v>35</v>
      </c>
      <c r="D3" s="141"/>
      <c r="E3" s="141"/>
      <c r="F3" s="141"/>
      <c r="G3" s="141"/>
      <c r="H3" s="141"/>
    </row>
    <row r="4" spans="1:8" s="3" customFormat="1" ht="15.75" customHeight="1">
      <c r="A4" s="142" t="s">
        <v>30</v>
      </c>
      <c r="B4" s="142"/>
      <c r="C4" s="139" t="s">
        <v>37</v>
      </c>
      <c r="D4" s="139"/>
      <c r="E4" s="139"/>
      <c r="F4" s="139"/>
      <c r="G4" s="139"/>
      <c r="H4" s="139"/>
    </row>
    <row r="5" spans="1:8" s="3" customFormat="1" ht="15.75" customHeight="1">
      <c r="A5" s="142" t="s">
        <v>31</v>
      </c>
      <c r="B5" s="142"/>
      <c r="C5" s="139" t="s">
        <v>36</v>
      </c>
      <c r="D5" s="139"/>
      <c r="E5" s="139"/>
      <c r="F5" s="139"/>
      <c r="G5" s="139"/>
      <c r="H5" s="139"/>
    </row>
    <row r="6" spans="1:8" s="3" customFormat="1" ht="15.75" customHeight="1">
      <c r="A6" s="142" t="s">
        <v>32</v>
      </c>
      <c r="B6" s="142"/>
      <c r="C6" s="139" t="s">
        <v>90</v>
      </c>
      <c r="D6" s="139"/>
      <c r="E6" s="139"/>
      <c r="F6" s="139"/>
      <c r="G6" s="139"/>
      <c r="H6" s="139"/>
    </row>
    <row r="7" spans="1:8" s="3" customFormat="1" ht="24.75" customHeight="1">
      <c r="A7" s="142" t="s">
        <v>50</v>
      </c>
      <c r="B7" s="142"/>
      <c r="C7" s="139"/>
      <c r="D7" s="139"/>
      <c r="E7" s="139"/>
      <c r="F7" s="139"/>
      <c r="G7" s="139"/>
      <c r="H7" s="139"/>
    </row>
    <row r="8" spans="1:8" s="3" customFormat="1" ht="15.75" customHeight="1">
      <c r="A8" s="142" t="s">
        <v>51</v>
      </c>
      <c r="B8" s="142"/>
      <c r="C8" s="139"/>
      <c r="D8" s="139"/>
      <c r="E8" s="139"/>
      <c r="F8" s="139"/>
      <c r="G8" s="139"/>
      <c r="H8" s="139"/>
    </row>
    <row r="9" spans="1:8" s="3" customFormat="1" ht="15.75" customHeight="1">
      <c r="A9" s="142" t="s">
        <v>33</v>
      </c>
      <c r="B9" s="142"/>
      <c r="C9" s="139"/>
      <c r="D9" s="139"/>
      <c r="E9" s="139"/>
      <c r="F9" s="139"/>
      <c r="G9" s="139"/>
      <c r="H9" s="139"/>
    </row>
    <row r="10" spans="1:8" s="3" customFormat="1" ht="25.5" customHeight="1">
      <c r="A10" s="142" t="s">
        <v>59</v>
      </c>
      <c r="B10" s="142"/>
      <c r="C10" s="139"/>
      <c r="D10" s="139"/>
      <c r="E10" s="139"/>
      <c r="F10" s="139"/>
      <c r="G10" s="139"/>
      <c r="H10" s="139"/>
    </row>
    <row r="11" spans="1:8" s="3" customFormat="1" ht="25.5" customHeight="1">
      <c r="A11" s="142" t="s">
        <v>34</v>
      </c>
      <c r="B11" s="142"/>
      <c r="C11" s="139"/>
      <c r="D11" s="139"/>
      <c r="E11" s="139"/>
      <c r="F11" s="139"/>
      <c r="G11" s="139"/>
      <c r="H11" s="139"/>
    </row>
    <row r="12" spans="1:8" s="3" customFormat="1" ht="15" hidden="1">
      <c r="A12" s="212"/>
      <c r="B12" s="212"/>
      <c r="C12" s="212"/>
      <c r="D12" s="212"/>
      <c r="E12" s="213"/>
      <c r="F12" s="213"/>
      <c r="G12" s="213"/>
      <c r="H12" s="213"/>
    </row>
    <row r="13" spans="1:9" s="3" customFormat="1" ht="28.5" customHeight="1">
      <c r="A13" s="142" t="s">
        <v>85</v>
      </c>
      <c r="B13" s="142"/>
      <c r="C13" s="139"/>
      <c r="D13" s="139"/>
      <c r="E13" s="139"/>
      <c r="F13" s="139"/>
      <c r="G13" s="139"/>
      <c r="H13" s="139"/>
      <c r="I13" s="2"/>
    </row>
    <row r="14" spans="1:8" s="3" customFormat="1" ht="15.75" thickBot="1">
      <c r="A14" s="66"/>
      <c r="B14" s="66"/>
      <c r="C14" s="66"/>
      <c r="D14" s="66"/>
      <c r="E14" s="67"/>
      <c r="F14" s="67"/>
      <c r="G14" s="67"/>
      <c r="H14" s="67"/>
    </row>
    <row r="15" spans="1:8" s="3" customFormat="1" ht="17.25" customHeight="1" thickTop="1">
      <c r="A15" s="106" t="s">
        <v>7</v>
      </c>
      <c r="B15" s="107"/>
      <c r="C15" s="107"/>
      <c r="D15" s="107"/>
      <c r="E15" s="107"/>
      <c r="F15" s="107"/>
      <c r="G15" s="108"/>
      <c r="H15" s="109"/>
    </row>
    <row r="16" spans="1:8" ht="18.75" customHeight="1">
      <c r="A16" s="113" t="s">
        <v>1</v>
      </c>
      <c r="B16" s="158"/>
      <c r="C16" s="110" t="s">
        <v>54</v>
      </c>
      <c r="D16" s="210"/>
      <c r="E16" s="210"/>
      <c r="F16" s="210"/>
      <c r="G16" s="210"/>
      <c r="H16" s="211"/>
    </row>
    <row r="17" spans="1:8" s="14" customFormat="1" ht="10.5">
      <c r="A17" s="22" t="s">
        <v>5</v>
      </c>
      <c r="B17" s="23" t="s">
        <v>8</v>
      </c>
      <c r="C17" s="24" t="s">
        <v>9</v>
      </c>
      <c r="D17" s="24" t="s">
        <v>10</v>
      </c>
      <c r="E17" s="23" t="s">
        <v>2</v>
      </c>
      <c r="F17" s="23" t="s">
        <v>11</v>
      </c>
      <c r="G17" s="87" t="s">
        <v>95</v>
      </c>
      <c r="H17" s="25" t="s">
        <v>6</v>
      </c>
    </row>
    <row r="18" spans="1:8" s="15" customFormat="1" ht="40.5" customHeight="1">
      <c r="A18" s="189" t="s">
        <v>15</v>
      </c>
      <c r="B18" s="223" t="s">
        <v>55</v>
      </c>
      <c r="C18" s="127" t="s">
        <v>113</v>
      </c>
      <c r="D18" s="69" t="s">
        <v>56</v>
      </c>
      <c r="E18" s="49" t="s">
        <v>57</v>
      </c>
      <c r="F18" s="74"/>
      <c r="G18" s="89"/>
      <c r="H18" s="59"/>
    </row>
    <row r="19" spans="1:8" s="15" customFormat="1" ht="38.25" customHeight="1">
      <c r="A19" s="221"/>
      <c r="B19" s="224"/>
      <c r="C19" s="227"/>
      <c r="D19" s="69" t="s">
        <v>58</v>
      </c>
      <c r="E19" s="49" t="s">
        <v>57</v>
      </c>
      <c r="F19" s="75"/>
      <c r="G19" s="90"/>
      <c r="H19" s="57"/>
    </row>
    <row r="20" spans="1:8" s="15" customFormat="1" ht="43.5" customHeight="1">
      <c r="A20" s="222"/>
      <c r="B20" s="225"/>
      <c r="C20" s="228"/>
      <c r="D20" s="17" t="s">
        <v>148</v>
      </c>
      <c r="E20" s="94" t="s">
        <v>114</v>
      </c>
      <c r="F20" s="74"/>
      <c r="G20" s="50"/>
      <c r="H20" s="59"/>
    </row>
    <row r="21" spans="1:8" s="18" customFormat="1" ht="21.75" customHeight="1">
      <c r="A21" s="115" t="s">
        <v>80</v>
      </c>
      <c r="B21" s="116"/>
      <c r="C21" s="119"/>
      <c r="D21" s="119"/>
      <c r="E21" s="120"/>
      <c r="F21" s="71">
        <f>F18+F19+F20</f>
        <v>0</v>
      </c>
      <c r="G21" s="93"/>
      <c r="H21" s="63"/>
    </row>
    <row r="22" spans="1:8" s="15" customFormat="1" ht="23.25" customHeight="1">
      <c r="A22" s="189" t="s">
        <v>16</v>
      </c>
      <c r="B22" s="175" t="s">
        <v>119</v>
      </c>
      <c r="C22" s="194" t="s">
        <v>115</v>
      </c>
      <c r="D22" s="17" t="s">
        <v>67</v>
      </c>
      <c r="E22" s="47">
        <v>1</v>
      </c>
      <c r="F22" s="185"/>
      <c r="G22" s="219" t="s">
        <v>116</v>
      </c>
      <c r="H22" s="214"/>
    </row>
    <row r="23" spans="1:8" s="15" customFormat="1" ht="24.75" customHeight="1">
      <c r="A23" s="190"/>
      <c r="B23" s="176"/>
      <c r="C23" s="195"/>
      <c r="D23" s="17" t="s">
        <v>68</v>
      </c>
      <c r="E23" s="47">
        <v>0</v>
      </c>
      <c r="F23" s="187"/>
      <c r="G23" s="220"/>
      <c r="H23" s="215"/>
    </row>
    <row r="24" spans="1:8" s="15" customFormat="1" ht="22.5" customHeight="1">
      <c r="A24" s="190"/>
      <c r="B24" s="176"/>
      <c r="C24" s="194" t="s">
        <v>117</v>
      </c>
      <c r="D24" s="17" t="s">
        <v>67</v>
      </c>
      <c r="E24" s="48">
        <v>0.5</v>
      </c>
      <c r="F24" s="185"/>
      <c r="G24" s="219" t="s">
        <v>116</v>
      </c>
      <c r="H24" s="214"/>
    </row>
    <row r="25" spans="1:8" s="15" customFormat="1" ht="23.25" customHeight="1">
      <c r="A25" s="190"/>
      <c r="B25" s="176"/>
      <c r="C25" s="195"/>
      <c r="D25" s="17" t="s">
        <v>68</v>
      </c>
      <c r="E25" s="47">
        <v>0</v>
      </c>
      <c r="F25" s="187"/>
      <c r="G25" s="220"/>
      <c r="H25" s="215"/>
    </row>
    <row r="26" spans="1:8" s="95" customFormat="1" ht="22.5" customHeight="1">
      <c r="A26" s="229"/>
      <c r="B26" s="230"/>
      <c r="C26" s="194" t="s">
        <v>118</v>
      </c>
      <c r="D26" s="17" t="s">
        <v>67</v>
      </c>
      <c r="E26" s="48">
        <v>0.5</v>
      </c>
      <c r="F26" s="217"/>
      <c r="G26" s="192" t="s">
        <v>100</v>
      </c>
      <c r="H26" s="231"/>
    </row>
    <row r="27" spans="1:8" s="95" customFormat="1" ht="23.25" customHeight="1">
      <c r="A27" s="222"/>
      <c r="B27" s="228"/>
      <c r="C27" s="195"/>
      <c r="D27" s="17" t="s">
        <v>68</v>
      </c>
      <c r="E27" s="47">
        <v>0</v>
      </c>
      <c r="F27" s="218"/>
      <c r="G27" s="171"/>
      <c r="H27" s="232"/>
    </row>
    <row r="28" spans="1:8" s="18" customFormat="1" ht="21.75" customHeight="1">
      <c r="A28" s="115" t="s">
        <v>81</v>
      </c>
      <c r="B28" s="116"/>
      <c r="C28" s="116"/>
      <c r="D28" s="116"/>
      <c r="E28" s="117"/>
      <c r="F28" s="79">
        <f>SUM(F22:F27)</f>
        <v>0</v>
      </c>
      <c r="G28" s="96"/>
      <c r="H28" s="81"/>
    </row>
    <row r="29" spans="1:8" s="15" customFormat="1" ht="48.75" customHeight="1">
      <c r="A29" s="189" t="s">
        <v>17</v>
      </c>
      <c r="B29" s="124" t="s">
        <v>60</v>
      </c>
      <c r="C29" s="226" t="s">
        <v>91</v>
      </c>
      <c r="D29" s="17" t="s">
        <v>61</v>
      </c>
      <c r="E29" s="47">
        <v>1</v>
      </c>
      <c r="F29" s="185"/>
      <c r="G29" s="182" t="s">
        <v>99</v>
      </c>
      <c r="H29" s="214"/>
    </row>
    <row r="30" spans="1:8" s="15" customFormat="1" ht="59.25" customHeight="1">
      <c r="A30" s="190"/>
      <c r="B30" s="125"/>
      <c r="C30" s="166"/>
      <c r="D30" s="17" t="s">
        <v>62</v>
      </c>
      <c r="E30" s="50">
        <v>0.75</v>
      </c>
      <c r="F30" s="186"/>
      <c r="G30" s="183"/>
      <c r="H30" s="165"/>
    </row>
    <row r="31" spans="1:8" s="15" customFormat="1" ht="59.25" customHeight="1">
      <c r="A31" s="190"/>
      <c r="B31" s="166"/>
      <c r="C31" s="166"/>
      <c r="D31" s="17" t="s">
        <v>63</v>
      </c>
      <c r="E31" s="50">
        <v>0.25</v>
      </c>
      <c r="F31" s="186"/>
      <c r="G31" s="183"/>
      <c r="H31" s="165"/>
    </row>
    <row r="32" spans="1:8" s="15" customFormat="1" ht="65.25" customHeight="1">
      <c r="A32" s="191"/>
      <c r="B32" s="188"/>
      <c r="C32" s="188"/>
      <c r="D32" s="17" t="s">
        <v>64</v>
      </c>
      <c r="E32" s="47">
        <v>0</v>
      </c>
      <c r="F32" s="187"/>
      <c r="G32" s="184"/>
      <c r="H32" s="215"/>
    </row>
    <row r="33" spans="1:8" s="18" customFormat="1" ht="21.75" customHeight="1">
      <c r="A33" s="115" t="s">
        <v>82</v>
      </c>
      <c r="B33" s="116"/>
      <c r="C33" s="116"/>
      <c r="D33" s="116"/>
      <c r="E33" s="117"/>
      <c r="F33" s="79">
        <f>F29</f>
        <v>0</v>
      </c>
      <c r="G33" s="91"/>
      <c r="H33" s="81"/>
    </row>
    <row r="34" spans="1:8" s="15" customFormat="1" ht="34.5" customHeight="1">
      <c r="A34" s="189" t="s">
        <v>18</v>
      </c>
      <c r="B34" s="175" t="s">
        <v>66</v>
      </c>
      <c r="C34" s="194" t="s">
        <v>101</v>
      </c>
      <c r="D34" s="17" t="s">
        <v>67</v>
      </c>
      <c r="E34" s="48">
        <v>0.5</v>
      </c>
      <c r="F34" s="185"/>
      <c r="G34" s="181"/>
      <c r="H34" s="214"/>
    </row>
    <row r="35" spans="1:8" s="15" customFormat="1" ht="24.75" customHeight="1">
      <c r="A35" s="190"/>
      <c r="B35" s="176"/>
      <c r="C35" s="195"/>
      <c r="D35" s="17" t="s">
        <v>68</v>
      </c>
      <c r="E35" s="47">
        <v>0</v>
      </c>
      <c r="F35" s="187"/>
      <c r="G35" s="171"/>
      <c r="H35" s="215"/>
    </row>
    <row r="36" spans="1:8" s="15" customFormat="1" ht="36" customHeight="1">
      <c r="A36" s="190"/>
      <c r="B36" s="176"/>
      <c r="C36" s="194" t="s">
        <v>102</v>
      </c>
      <c r="D36" s="17" t="s">
        <v>67</v>
      </c>
      <c r="E36" s="48">
        <v>0.5</v>
      </c>
      <c r="F36" s="185"/>
      <c r="G36" s="216"/>
      <c r="H36" s="214"/>
    </row>
    <row r="37" spans="1:8" s="15" customFormat="1" ht="30" customHeight="1">
      <c r="A37" s="191"/>
      <c r="B37" s="193"/>
      <c r="C37" s="195"/>
      <c r="D37" s="17" t="s">
        <v>68</v>
      </c>
      <c r="E37" s="47">
        <v>0</v>
      </c>
      <c r="F37" s="187"/>
      <c r="G37" s="171"/>
      <c r="H37" s="215"/>
    </row>
    <row r="38" spans="1:8" s="18" customFormat="1" ht="21.75" customHeight="1">
      <c r="A38" s="115" t="s">
        <v>88</v>
      </c>
      <c r="B38" s="116"/>
      <c r="C38" s="116"/>
      <c r="D38" s="116"/>
      <c r="E38" s="117"/>
      <c r="F38" s="71">
        <f>SUM(F34:F37)</f>
        <v>0</v>
      </c>
      <c r="G38" s="88"/>
      <c r="H38" s="63"/>
    </row>
    <row r="39" spans="1:8" s="15" customFormat="1" ht="40.5" customHeight="1">
      <c r="A39" s="189" t="s">
        <v>65</v>
      </c>
      <c r="B39" s="175" t="s">
        <v>120</v>
      </c>
      <c r="C39" s="194" t="s">
        <v>122</v>
      </c>
      <c r="D39" s="17" t="s">
        <v>67</v>
      </c>
      <c r="E39" s="48">
        <v>1</v>
      </c>
      <c r="F39" s="204"/>
      <c r="G39" s="208" t="s">
        <v>100</v>
      </c>
      <c r="H39" s="206"/>
    </row>
    <row r="40" spans="1:8" s="15" customFormat="1" ht="42" customHeight="1">
      <c r="A40" s="190"/>
      <c r="B40" s="166"/>
      <c r="C40" s="195"/>
      <c r="D40" s="17" t="s">
        <v>68</v>
      </c>
      <c r="E40" s="52">
        <v>0</v>
      </c>
      <c r="F40" s="205"/>
      <c r="G40" s="209"/>
      <c r="H40" s="207"/>
    </row>
    <row r="41" spans="1:8" s="18" customFormat="1" ht="21.75" customHeight="1">
      <c r="A41" s="115" t="s">
        <v>83</v>
      </c>
      <c r="B41" s="116"/>
      <c r="C41" s="116"/>
      <c r="D41" s="116"/>
      <c r="E41" s="117"/>
      <c r="F41" s="71">
        <f>SUM(F39:F40)</f>
        <v>0</v>
      </c>
      <c r="G41" s="92"/>
      <c r="H41" s="63"/>
    </row>
    <row r="42" spans="1:8" s="15" customFormat="1" ht="57" customHeight="1">
      <c r="A42" s="189" t="s">
        <v>121</v>
      </c>
      <c r="B42" s="175" t="s">
        <v>149</v>
      </c>
      <c r="C42" s="194"/>
      <c r="D42" s="17" t="s">
        <v>67</v>
      </c>
      <c r="E42" s="48">
        <v>1</v>
      </c>
      <c r="F42" s="204"/>
      <c r="G42" s="208" t="s">
        <v>135</v>
      </c>
      <c r="H42" s="206"/>
    </row>
    <row r="43" spans="1:8" s="15" customFormat="1" ht="59.25" customHeight="1">
      <c r="A43" s="190"/>
      <c r="B43" s="166"/>
      <c r="C43" s="195"/>
      <c r="D43" s="17" t="s">
        <v>68</v>
      </c>
      <c r="E43" s="52">
        <v>0</v>
      </c>
      <c r="F43" s="205"/>
      <c r="G43" s="209"/>
      <c r="H43" s="207"/>
    </row>
    <row r="44" spans="1:8" s="18" customFormat="1" ht="21.75" customHeight="1">
      <c r="A44" s="115" t="s">
        <v>123</v>
      </c>
      <c r="B44" s="116"/>
      <c r="C44" s="116"/>
      <c r="D44" s="116"/>
      <c r="E44" s="117"/>
      <c r="F44" s="71">
        <f>SUM(F42:F43)</f>
        <v>0</v>
      </c>
      <c r="G44" s="92"/>
      <c r="H44" s="63"/>
    </row>
    <row r="45" spans="1:8" s="15" customFormat="1" ht="40.5" customHeight="1">
      <c r="A45" s="189" t="s">
        <v>126</v>
      </c>
      <c r="B45" s="175" t="s">
        <v>125</v>
      </c>
      <c r="C45" s="194"/>
      <c r="D45" s="17" t="s">
        <v>67</v>
      </c>
      <c r="E45" s="48">
        <v>1</v>
      </c>
      <c r="F45" s="204"/>
      <c r="G45" s="208" t="s">
        <v>146</v>
      </c>
      <c r="H45" s="206"/>
    </row>
    <row r="46" spans="1:8" s="15" customFormat="1" ht="42" customHeight="1">
      <c r="A46" s="190"/>
      <c r="B46" s="166"/>
      <c r="C46" s="195"/>
      <c r="D46" s="17" t="s">
        <v>68</v>
      </c>
      <c r="E46" s="52">
        <v>0</v>
      </c>
      <c r="F46" s="205"/>
      <c r="G46" s="209"/>
      <c r="H46" s="207"/>
    </row>
    <row r="47" spans="1:8" s="18" customFormat="1" ht="21.75" customHeight="1">
      <c r="A47" s="115" t="s">
        <v>124</v>
      </c>
      <c r="B47" s="116"/>
      <c r="C47" s="116"/>
      <c r="D47" s="116"/>
      <c r="E47" s="117"/>
      <c r="F47" s="71">
        <f>F36</f>
        <v>0</v>
      </c>
      <c r="G47" s="92"/>
      <c r="H47" s="63"/>
    </row>
    <row r="48" spans="1:8" s="15" customFormat="1" ht="63.75" customHeight="1">
      <c r="A48" s="189" t="s">
        <v>127</v>
      </c>
      <c r="B48" s="175" t="s">
        <v>134</v>
      </c>
      <c r="C48" s="194"/>
      <c r="D48" s="17" t="s">
        <v>67</v>
      </c>
      <c r="E48" s="48">
        <v>1</v>
      </c>
      <c r="F48" s="204"/>
      <c r="G48" s="208" t="s">
        <v>135</v>
      </c>
      <c r="H48" s="206"/>
    </row>
    <row r="49" spans="1:8" s="15" customFormat="1" ht="62.25" customHeight="1">
      <c r="A49" s="190"/>
      <c r="B49" s="166"/>
      <c r="C49" s="195"/>
      <c r="D49" s="17" t="s">
        <v>68</v>
      </c>
      <c r="E49" s="52">
        <v>0</v>
      </c>
      <c r="F49" s="205"/>
      <c r="G49" s="209"/>
      <c r="H49" s="207"/>
    </row>
    <row r="50" spans="1:8" s="18" customFormat="1" ht="21.75" customHeight="1">
      <c r="A50" s="115" t="s">
        <v>128</v>
      </c>
      <c r="B50" s="116"/>
      <c r="C50" s="116"/>
      <c r="D50" s="116"/>
      <c r="E50" s="117"/>
      <c r="F50" s="71">
        <f>F39</f>
        <v>0</v>
      </c>
      <c r="G50" s="92"/>
      <c r="H50" s="63"/>
    </row>
    <row r="51" spans="1:8" s="15" customFormat="1" ht="55.5" customHeight="1">
      <c r="A51" s="189" t="s">
        <v>129</v>
      </c>
      <c r="B51" s="175" t="s">
        <v>131</v>
      </c>
      <c r="C51" s="194"/>
      <c r="D51" s="17" t="s">
        <v>67</v>
      </c>
      <c r="E51" s="48">
        <v>1</v>
      </c>
      <c r="F51" s="204"/>
      <c r="G51" s="208" t="s">
        <v>136</v>
      </c>
      <c r="H51" s="206"/>
    </row>
    <row r="52" spans="1:8" s="15" customFormat="1" ht="65.25" customHeight="1">
      <c r="A52" s="190"/>
      <c r="B52" s="166"/>
      <c r="C52" s="195"/>
      <c r="D52" s="17" t="s">
        <v>68</v>
      </c>
      <c r="E52" s="52">
        <v>0</v>
      </c>
      <c r="F52" s="205"/>
      <c r="G52" s="209"/>
      <c r="H52" s="207"/>
    </row>
    <row r="53" spans="1:8" s="18" customFormat="1" ht="21.75" customHeight="1">
      <c r="A53" s="115" t="s">
        <v>130</v>
      </c>
      <c r="B53" s="116"/>
      <c r="C53" s="116"/>
      <c r="D53" s="116"/>
      <c r="E53" s="117"/>
      <c r="F53" s="71">
        <f>F42</f>
        <v>0</v>
      </c>
      <c r="G53" s="92"/>
      <c r="H53" s="63"/>
    </row>
    <row r="54" spans="1:8" s="15" customFormat="1" ht="21" customHeight="1">
      <c r="A54" s="136" t="s">
        <v>71</v>
      </c>
      <c r="B54" s="202"/>
      <c r="C54" s="202"/>
      <c r="D54" s="202"/>
      <c r="E54" s="203"/>
      <c r="F54" s="73">
        <f>F21+F28+F33+F38+F41+F53</f>
        <v>0</v>
      </c>
      <c r="G54" s="1"/>
      <c r="H54" s="56"/>
    </row>
    <row r="55" spans="1:8" s="15" customFormat="1" ht="36" customHeight="1" thickBot="1">
      <c r="A55" s="198" t="s">
        <v>53</v>
      </c>
      <c r="B55" s="199"/>
      <c r="C55" s="199"/>
      <c r="D55" s="200"/>
      <c r="E55" s="200"/>
      <c r="F55" s="200"/>
      <c r="G55" s="200"/>
      <c r="H55" s="201"/>
    </row>
    <row r="56" spans="1:8" s="15" customFormat="1" ht="26.25" customHeight="1" hidden="1">
      <c r="A56" s="196"/>
      <c r="B56" s="197"/>
      <c r="C56" s="197"/>
      <c r="D56" s="53"/>
      <c r="E56" s="54"/>
      <c r="F56" s="54"/>
      <c r="G56" s="1"/>
      <c r="H56" s="51"/>
    </row>
    <row r="57" ht="12.75" customHeight="1" thickTop="1"/>
    <row r="58" ht="57.75" customHeight="1"/>
  </sheetData>
  <sheetProtection/>
  <mergeCells count="100">
    <mergeCell ref="H48:H49"/>
    <mergeCell ref="A47:E47"/>
    <mergeCell ref="A51:A52"/>
    <mergeCell ref="B51:B52"/>
    <mergeCell ref="C51:C52"/>
    <mergeCell ref="F51:F52"/>
    <mergeCell ref="G51:G52"/>
    <mergeCell ref="H51:H52"/>
    <mergeCell ref="A50:E50"/>
    <mergeCell ref="A44:E44"/>
    <mergeCell ref="A48:A49"/>
    <mergeCell ref="B48:B49"/>
    <mergeCell ref="C48:C49"/>
    <mergeCell ref="F48:F49"/>
    <mergeCell ref="G48:G49"/>
    <mergeCell ref="A45:A46"/>
    <mergeCell ref="B45:B46"/>
    <mergeCell ref="C45:C46"/>
    <mergeCell ref="F45:F46"/>
    <mergeCell ref="G45:G46"/>
    <mergeCell ref="H45:H46"/>
    <mergeCell ref="H26:H27"/>
    <mergeCell ref="A28:E28"/>
    <mergeCell ref="A42:A43"/>
    <mergeCell ref="B42:B43"/>
    <mergeCell ref="C42:C43"/>
    <mergeCell ref="F42:F43"/>
    <mergeCell ref="G42:G43"/>
    <mergeCell ref="H42:H43"/>
    <mergeCell ref="C29:C32"/>
    <mergeCell ref="C18:C20"/>
    <mergeCell ref="A22:A27"/>
    <mergeCell ref="B22:B27"/>
    <mergeCell ref="C22:C23"/>
    <mergeCell ref="F22:F23"/>
    <mergeCell ref="G22:G23"/>
    <mergeCell ref="C24:C25"/>
    <mergeCell ref="F24:F25"/>
    <mergeCell ref="G24:G25"/>
    <mergeCell ref="C26:C27"/>
    <mergeCell ref="A18:A20"/>
    <mergeCell ref="B18:B20"/>
    <mergeCell ref="A21:E21"/>
    <mergeCell ref="A39:A40"/>
    <mergeCell ref="B39:B40"/>
    <mergeCell ref="H36:H37"/>
    <mergeCell ref="G36:G37"/>
    <mergeCell ref="H22:H23"/>
    <mergeCell ref="H24:H25"/>
    <mergeCell ref="F26:F27"/>
    <mergeCell ref="H29:H32"/>
    <mergeCell ref="H34:H35"/>
    <mergeCell ref="C36:C37"/>
    <mergeCell ref="A9:B9"/>
    <mergeCell ref="A10:B10"/>
    <mergeCell ref="C9:H9"/>
    <mergeCell ref="C10:H10"/>
    <mergeCell ref="A13:B13"/>
    <mergeCell ref="C13:H13"/>
    <mergeCell ref="A12:H12"/>
    <mergeCell ref="A4:B4"/>
    <mergeCell ref="A5:B5"/>
    <mergeCell ref="A6:B6"/>
    <mergeCell ref="C7:H7"/>
    <mergeCell ref="C8:H8"/>
    <mergeCell ref="C4:H4"/>
    <mergeCell ref="A8:B8"/>
    <mergeCell ref="A7:B7"/>
    <mergeCell ref="C5:H5"/>
    <mergeCell ref="C6:H6"/>
    <mergeCell ref="G39:G40"/>
    <mergeCell ref="A53:E53"/>
    <mergeCell ref="A1:H1"/>
    <mergeCell ref="C11:H11"/>
    <mergeCell ref="A16:B16"/>
    <mergeCell ref="C16:H16"/>
    <mergeCell ref="A15:H15"/>
    <mergeCell ref="C3:H3"/>
    <mergeCell ref="A11:B11"/>
    <mergeCell ref="A3:B3"/>
    <mergeCell ref="F34:F35"/>
    <mergeCell ref="A33:E33"/>
    <mergeCell ref="A56:C56"/>
    <mergeCell ref="C39:C40"/>
    <mergeCell ref="A55:H55"/>
    <mergeCell ref="A38:E38"/>
    <mergeCell ref="A54:E54"/>
    <mergeCell ref="A41:E41"/>
    <mergeCell ref="F39:F40"/>
    <mergeCell ref="H39:H40"/>
    <mergeCell ref="G34:G35"/>
    <mergeCell ref="G29:G32"/>
    <mergeCell ref="F29:F32"/>
    <mergeCell ref="B29:B32"/>
    <mergeCell ref="A34:A37"/>
    <mergeCell ref="G26:G27"/>
    <mergeCell ref="F36:F37"/>
    <mergeCell ref="B34:B37"/>
    <mergeCell ref="A29:A32"/>
    <mergeCell ref="C34:C35"/>
  </mergeCells>
  <printOptions/>
  <pageMargins left="0.4724409448818898" right="0.35433070866141736" top="0" bottom="0.15748031496062992" header="0.3937007874015748" footer="0.2755905511811024"/>
  <pageSetup firstPageNumber="4" useFirstPageNumber="1" fitToHeight="118" horizontalDpi="600" verticalDpi="600" orientation="landscape" paperSize="9" scale="88" r:id="rId2"/>
  <headerFooter alignWithMargins="0">
    <oddFooter>&amp;C&amp;P</oddFooter>
  </headerFooter>
  <rowBreaks count="2" manualBreakCount="2">
    <brk id="28" max="7" man="1"/>
    <brk id="41" max="7" man="1"/>
  </rowBreaks>
  <drawing r:id="rId1"/>
</worksheet>
</file>

<file path=xl/worksheets/sheet5.xml><?xml version="1.0" encoding="utf-8"?>
<worksheet xmlns="http://schemas.openxmlformats.org/spreadsheetml/2006/main" xmlns:r="http://schemas.openxmlformats.org/officeDocument/2006/relationships">
  <dimension ref="A1:I34"/>
  <sheetViews>
    <sheetView tabSelected="1" zoomScalePageLayoutView="0" workbookViewId="0" topLeftCell="A10">
      <selection activeCell="C21" sqref="C21"/>
    </sheetView>
  </sheetViews>
  <sheetFormatPr defaultColWidth="9.00390625" defaultRowHeight="12.75"/>
  <cols>
    <col min="1" max="1" width="5.00390625" style="43" customWidth="1"/>
    <col min="2" max="3" width="37.125" style="32" customWidth="1"/>
    <col min="4" max="4" width="15.875" style="32" customWidth="1"/>
    <col min="5" max="5" width="25.75390625" style="32" customWidth="1"/>
    <col min="6" max="6" width="31.75390625" style="32" customWidth="1"/>
    <col min="7" max="7" width="21.625" style="31" customWidth="1"/>
    <col min="8" max="8" width="9.125" style="31" customWidth="1"/>
    <col min="9" max="16384" width="9.125" style="32" customWidth="1"/>
  </cols>
  <sheetData>
    <row r="1" spans="1:7" ht="23.25" customHeight="1" thickBot="1" thickTop="1">
      <c r="A1" s="133" t="s">
        <v>28</v>
      </c>
      <c r="B1" s="134"/>
      <c r="C1" s="134"/>
      <c r="D1" s="134"/>
      <c r="E1" s="134"/>
      <c r="F1" s="135"/>
      <c r="G1" s="30"/>
    </row>
    <row r="2" spans="1:8" ht="22.5" customHeight="1" thickTop="1">
      <c r="A2" s="142" t="s">
        <v>29</v>
      </c>
      <c r="B2" s="142"/>
      <c r="C2" s="140" t="s">
        <v>94</v>
      </c>
      <c r="D2" s="241"/>
      <c r="E2" s="241"/>
      <c r="F2" s="241"/>
      <c r="G2" s="43"/>
      <c r="H2" s="43"/>
    </row>
    <row r="3" spans="1:8" ht="17.25" customHeight="1">
      <c r="A3" s="142" t="s">
        <v>30</v>
      </c>
      <c r="B3" s="142"/>
      <c r="C3" s="140" t="s">
        <v>37</v>
      </c>
      <c r="D3" s="241"/>
      <c r="E3" s="241"/>
      <c r="F3" s="241"/>
      <c r="G3" s="44"/>
      <c r="H3" s="44"/>
    </row>
    <row r="4" spans="1:8" ht="17.25" customHeight="1">
      <c r="A4" s="142" t="s">
        <v>31</v>
      </c>
      <c r="B4" s="142"/>
      <c r="C4" s="140" t="s">
        <v>36</v>
      </c>
      <c r="D4" s="241"/>
      <c r="E4" s="241"/>
      <c r="F4" s="241"/>
      <c r="G4" s="44"/>
      <c r="H4" s="44"/>
    </row>
    <row r="5" spans="1:8" ht="17.25" customHeight="1">
      <c r="A5" s="142" t="s">
        <v>32</v>
      </c>
      <c r="B5" s="142"/>
      <c r="C5" s="139" t="s">
        <v>90</v>
      </c>
      <c r="D5" s="139"/>
      <c r="E5" s="139"/>
      <c r="F5" s="139"/>
      <c r="G5" s="44"/>
      <c r="H5" s="44"/>
    </row>
    <row r="6" spans="1:9" s="3" customFormat="1" ht="19.5" customHeight="1">
      <c r="A6" s="142" t="s">
        <v>50</v>
      </c>
      <c r="B6" s="142"/>
      <c r="C6" s="140"/>
      <c r="D6" s="241"/>
      <c r="E6" s="241"/>
      <c r="F6" s="241"/>
      <c r="G6" s="44"/>
      <c r="H6" s="44"/>
      <c r="I6" s="2"/>
    </row>
    <row r="7" spans="1:8" ht="17.25" customHeight="1">
      <c r="A7" s="142" t="s">
        <v>51</v>
      </c>
      <c r="B7" s="142"/>
      <c r="C7" s="140"/>
      <c r="D7" s="241"/>
      <c r="E7" s="241"/>
      <c r="F7" s="241"/>
      <c r="G7" s="44"/>
      <c r="H7" s="44"/>
    </row>
    <row r="8" spans="1:8" ht="17.25" customHeight="1">
      <c r="A8" s="142" t="s">
        <v>33</v>
      </c>
      <c r="B8" s="142"/>
      <c r="C8" s="142"/>
      <c r="D8" s="241"/>
      <c r="E8" s="241"/>
      <c r="F8" s="241"/>
      <c r="G8" s="44"/>
      <c r="H8" s="44"/>
    </row>
    <row r="9" spans="1:8" ht="17.25" customHeight="1">
      <c r="A9" s="142" t="s">
        <v>59</v>
      </c>
      <c r="B9" s="142"/>
      <c r="C9" s="142"/>
      <c r="D9" s="241"/>
      <c r="E9" s="241"/>
      <c r="F9" s="241"/>
      <c r="G9" s="44"/>
      <c r="H9" s="44"/>
    </row>
    <row r="10" spans="1:8" ht="17.25" customHeight="1">
      <c r="A10" s="142" t="s">
        <v>34</v>
      </c>
      <c r="B10" s="142"/>
      <c r="C10" s="142"/>
      <c r="D10" s="241"/>
      <c r="E10" s="241"/>
      <c r="F10" s="241"/>
      <c r="G10" s="44"/>
      <c r="H10" s="44"/>
    </row>
    <row r="11" spans="1:8" s="3" customFormat="1" ht="28.5" customHeight="1" thickBot="1">
      <c r="A11" s="142" t="s">
        <v>85</v>
      </c>
      <c r="B11" s="142"/>
      <c r="C11" s="139"/>
      <c r="D11" s="139"/>
      <c r="E11" s="139"/>
      <c r="F11" s="139"/>
      <c r="G11" s="44"/>
      <c r="H11" s="2"/>
    </row>
    <row r="12" spans="1:8" s="37" customFormat="1" ht="25.5" customHeight="1" thickTop="1">
      <c r="A12" s="33" t="s">
        <v>5</v>
      </c>
      <c r="B12" s="34" t="s">
        <v>19</v>
      </c>
      <c r="C12" s="34" t="s">
        <v>75</v>
      </c>
      <c r="D12" s="34" t="s">
        <v>76</v>
      </c>
      <c r="E12" s="34" t="s">
        <v>20</v>
      </c>
      <c r="F12" s="35" t="s">
        <v>21</v>
      </c>
      <c r="G12" s="36"/>
      <c r="H12" s="36"/>
    </row>
    <row r="13" spans="1:8" s="37" customFormat="1" ht="25.5" customHeight="1">
      <c r="A13" s="243" t="s">
        <v>22</v>
      </c>
      <c r="B13" s="237" t="s">
        <v>73</v>
      </c>
      <c r="C13" s="70" t="s">
        <v>74</v>
      </c>
      <c r="D13" s="98">
        <v>0.1</v>
      </c>
      <c r="E13" s="55">
        <f>'Α. ΠΛΗΡΟΤΗΤΑ -ΕΤΟΙΜΟΤΗΤΑ'!F20*ΦΑΠ!D13</f>
        <v>0</v>
      </c>
      <c r="F13" s="97">
        <f>E13*D13</f>
        <v>0</v>
      </c>
      <c r="G13" s="36"/>
      <c r="H13" s="36"/>
    </row>
    <row r="14" spans="1:8" s="37" customFormat="1" ht="18" customHeight="1">
      <c r="A14" s="243"/>
      <c r="B14" s="237"/>
      <c r="C14" s="70" t="s">
        <v>77</v>
      </c>
      <c r="D14" s="98">
        <v>0.2</v>
      </c>
      <c r="E14" s="55">
        <f>'Α. ΠΛΗΡΟΤΗΤΑ -ΕΤΟΙΜΟΤΗΤΑ'!F25*ΦΑΠ!D14</f>
        <v>0</v>
      </c>
      <c r="F14" s="97">
        <f aca="true" t="shared" si="0" ref="F14:F25">E14*D14</f>
        <v>0</v>
      </c>
      <c r="G14" s="36"/>
      <c r="H14" s="36"/>
    </row>
    <row r="15" spans="1:8" s="37" customFormat="1" ht="37.5" customHeight="1">
      <c r="A15" s="243" t="s">
        <v>23</v>
      </c>
      <c r="B15" s="237" t="s">
        <v>137</v>
      </c>
      <c r="C15" s="70" t="s">
        <v>103</v>
      </c>
      <c r="D15" s="98">
        <v>0.02</v>
      </c>
      <c r="E15" s="55">
        <f>'Β. ΕΠΙΧΟΡΗΓΗΣΕΙΣ-ΣΥΛΛΟΓΟΙ'!F19*ΦΑΠ!D15</f>
        <v>0</v>
      </c>
      <c r="F15" s="97">
        <f t="shared" si="0"/>
        <v>0</v>
      </c>
      <c r="G15" s="36"/>
      <c r="H15" s="36"/>
    </row>
    <row r="16" spans="1:8" s="37" customFormat="1" ht="21.75" customHeight="1">
      <c r="A16" s="243"/>
      <c r="B16" s="237"/>
      <c r="C16" s="70" t="s">
        <v>152</v>
      </c>
      <c r="D16" s="98">
        <v>0.02</v>
      </c>
      <c r="E16" s="55">
        <f>'Β. ΕΠΙΧΟΡΗΓΗΣΕΙΣ-ΣΥΛΛΟΓΟΙ'!F22*ΦΑΠ!D16</f>
        <v>0</v>
      </c>
      <c r="F16" s="97">
        <f t="shared" si="0"/>
        <v>0</v>
      </c>
      <c r="G16" s="36"/>
      <c r="H16" s="36"/>
    </row>
    <row r="17" spans="1:8" s="37" customFormat="1" ht="17.25" customHeight="1">
      <c r="A17" s="243" t="s">
        <v>24</v>
      </c>
      <c r="B17" s="237" t="s">
        <v>25</v>
      </c>
      <c r="C17" s="70" t="s">
        <v>78</v>
      </c>
      <c r="D17" s="98">
        <v>0.2</v>
      </c>
      <c r="E17" s="55">
        <f>'Γ. ΣΚΟΠΙΜΟΤΗΤΑ'!F21*ΦΑΠ!D17</f>
        <v>0</v>
      </c>
      <c r="F17" s="97">
        <f t="shared" si="0"/>
        <v>0</v>
      </c>
      <c r="G17" s="36"/>
      <c r="H17" s="36"/>
    </row>
    <row r="18" spans="1:8" s="37" customFormat="1" ht="31.5">
      <c r="A18" s="243"/>
      <c r="B18" s="237"/>
      <c r="C18" s="70" t="s">
        <v>138</v>
      </c>
      <c r="D18" s="98">
        <v>0.05</v>
      </c>
      <c r="E18" s="55">
        <f>'Γ. ΣΚΟΠΙΜΟΤΗΤΑ'!F28*ΦΑΠ!D18</f>
        <v>0</v>
      </c>
      <c r="F18" s="97">
        <f t="shared" si="0"/>
        <v>0</v>
      </c>
      <c r="G18" s="36"/>
      <c r="H18" s="36"/>
    </row>
    <row r="19" spans="1:8" s="37" customFormat="1" ht="18" customHeight="1">
      <c r="A19" s="243"/>
      <c r="B19" s="237"/>
      <c r="C19" s="70" t="s">
        <v>104</v>
      </c>
      <c r="D19" s="98">
        <v>0.2</v>
      </c>
      <c r="E19" s="55">
        <f>'Γ. ΣΚΟΠΙΜΟΤΗΤΑ'!F33*ΦΑΠ!D19</f>
        <v>0</v>
      </c>
      <c r="F19" s="97">
        <f t="shared" si="0"/>
        <v>0</v>
      </c>
      <c r="G19" s="36"/>
      <c r="H19" s="36"/>
    </row>
    <row r="20" spans="1:8" s="37" customFormat="1" ht="25.5" customHeight="1">
      <c r="A20" s="243"/>
      <c r="B20" s="237"/>
      <c r="C20" s="70" t="s">
        <v>105</v>
      </c>
      <c r="D20" s="98">
        <v>0.04</v>
      </c>
      <c r="E20" s="55">
        <f>'Γ. ΣΚΟΠΙΜΟΤΗΤΑ'!F38*ΦΑΠ!D20</f>
        <v>0</v>
      </c>
      <c r="F20" s="97">
        <f t="shared" si="0"/>
        <v>0</v>
      </c>
      <c r="G20" s="36"/>
      <c r="H20" s="36"/>
    </row>
    <row r="21" spans="1:8" s="37" customFormat="1" ht="45.75" customHeight="1">
      <c r="A21" s="243"/>
      <c r="B21" s="237"/>
      <c r="C21" s="70" t="s">
        <v>139</v>
      </c>
      <c r="D21" s="98">
        <v>0.02</v>
      </c>
      <c r="E21" s="55">
        <f>'Γ. ΣΚΟΠΙΜΟΤΗΤΑ'!F41*ΦΑΠ!D21</f>
        <v>0</v>
      </c>
      <c r="F21" s="97">
        <f t="shared" si="0"/>
        <v>0</v>
      </c>
      <c r="G21" s="36"/>
      <c r="H21" s="36"/>
    </row>
    <row r="22" spans="1:8" s="37" customFormat="1" ht="35.25" customHeight="1">
      <c r="A22" s="244"/>
      <c r="B22" s="242"/>
      <c r="C22" s="70" t="s">
        <v>140</v>
      </c>
      <c r="D22" s="98">
        <v>0.05</v>
      </c>
      <c r="E22" s="55">
        <f>'Γ. ΣΚΟΠΙΜΟΤΗΤΑ'!F44*ΦΑΠ!D22</f>
        <v>0</v>
      </c>
      <c r="F22" s="97">
        <f t="shared" si="0"/>
        <v>0</v>
      </c>
      <c r="G22" s="36"/>
      <c r="H22" s="36"/>
    </row>
    <row r="23" spans="1:8" s="37" customFormat="1" ht="30" customHeight="1">
      <c r="A23" s="244"/>
      <c r="B23" s="242"/>
      <c r="C23" s="70" t="s">
        <v>141</v>
      </c>
      <c r="D23" s="98">
        <v>0.05</v>
      </c>
      <c r="E23" s="55">
        <f>'Γ. ΣΚΟΠΙΜΟΤΗΤΑ'!F47*ΦΑΠ!D23</f>
        <v>0</v>
      </c>
      <c r="F23" s="97">
        <f t="shared" si="0"/>
        <v>0</v>
      </c>
      <c r="G23" s="36"/>
      <c r="H23" s="36"/>
    </row>
    <row r="24" spans="1:8" s="37" customFormat="1" ht="30" customHeight="1">
      <c r="A24" s="244"/>
      <c r="B24" s="242"/>
      <c r="C24" s="70" t="s">
        <v>142</v>
      </c>
      <c r="D24" s="98">
        <v>0.02</v>
      </c>
      <c r="E24" s="55">
        <f>'Γ. ΣΚΟΠΙΜΟΤΗΤΑ'!F50*ΦΑΠ!D24</f>
        <v>0</v>
      </c>
      <c r="F24" s="97">
        <f t="shared" si="0"/>
        <v>0</v>
      </c>
      <c r="G24" s="36"/>
      <c r="H24" s="36"/>
    </row>
    <row r="25" spans="1:8" s="37" customFormat="1" ht="31.5" customHeight="1">
      <c r="A25" s="244"/>
      <c r="B25" s="242"/>
      <c r="C25" s="70" t="s">
        <v>144</v>
      </c>
      <c r="D25" s="98">
        <v>0.03</v>
      </c>
      <c r="E25" s="55">
        <f>'Γ. ΣΚΟΠΙΜΟΤΗΤΑ'!F53*ΦΑΠ!D25</f>
        <v>0</v>
      </c>
      <c r="F25" s="97">
        <f t="shared" si="0"/>
        <v>0</v>
      </c>
      <c r="G25" s="36"/>
      <c r="H25" s="36"/>
    </row>
    <row r="26" spans="1:7" s="11" customFormat="1" ht="15" customHeight="1">
      <c r="A26" s="238" t="s">
        <v>84</v>
      </c>
      <c r="B26" s="239"/>
      <c r="C26" s="240"/>
      <c r="D26" s="98">
        <f>SUM(D13:D25)</f>
        <v>1.0000000000000002</v>
      </c>
      <c r="E26" s="55">
        <f>SUM(E13:E25)</f>
        <v>0</v>
      </c>
      <c r="F26" s="76">
        <f>SUM(F13:F25)</f>
        <v>0</v>
      </c>
      <c r="G26" s="38"/>
    </row>
    <row r="27" spans="1:7" s="11" customFormat="1" ht="18.75" customHeight="1">
      <c r="A27" s="233" t="s">
        <v>143</v>
      </c>
      <c r="B27" s="234"/>
      <c r="C27" s="234"/>
      <c r="D27" s="234"/>
      <c r="E27" s="235"/>
      <c r="F27" s="236"/>
      <c r="G27" s="38"/>
    </row>
    <row r="28" spans="1:8" s="11" customFormat="1" ht="30" customHeight="1">
      <c r="A28" s="245" t="s">
        <v>150</v>
      </c>
      <c r="B28" s="246"/>
      <c r="C28" s="246"/>
      <c r="D28" s="246"/>
      <c r="E28" s="247"/>
      <c r="F28" s="248"/>
      <c r="G28" s="38"/>
      <c r="H28" s="38"/>
    </row>
    <row r="29" spans="1:8" s="11" customFormat="1" ht="10.5" customHeight="1">
      <c r="A29" s="249"/>
      <c r="B29" s="246"/>
      <c r="C29" s="246"/>
      <c r="D29" s="246"/>
      <c r="E29" s="247"/>
      <c r="F29" s="248"/>
      <c r="G29" s="38"/>
      <c r="H29" s="38"/>
    </row>
    <row r="30" spans="1:8" s="11" customFormat="1" ht="35.25" customHeight="1" hidden="1">
      <c r="A30" s="249"/>
      <c r="B30" s="246"/>
      <c r="C30" s="246"/>
      <c r="D30" s="246"/>
      <c r="E30" s="247"/>
      <c r="F30" s="248"/>
      <c r="G30" s="38"/>
      <c r="H30" s="38"/>
    </row>
    <row r="31" spans="1:8" s="11" customFormat="1" ht="18" customHeight="1">
      <c r="A31" s="39"/>
      <c r="B31" s="78" t="s">
        <v>26</v>
      </c>
      <c r="C31" s="258" t="s">
        <v>89</v>
      </c>
      <c r="D31" s="259"/>
      <c r="E31" s="260" t="s">
        <v>27</v>
      </c>
      <c r="F31" s="261"/>
      <c r="G31" s="38"/>
      <c r="H31" s="38"/>
    </row>
    <row r="32" spans="1:8" s="11" customFormat="1" ht="15" customHeight="1">
      <c r="A32" s="39"/>
      <c r="B32" s="77"/>
      <c r="C32" s="250"/>
      <c r="D32" s="251"/>
      <c r="E32" s="252"/>
      <c r="F32" s="253"/>
      <c r="G32" s="38"/>
      <c r="H32" s="38"/>
    </row>
    <row r="33" spans="1:8" s="11" customFormat="1" ht="12.75" customHeight="1">
      <c r="A33" s="39"/>
      <c r="B33" s="41"/>
      <c r="C33" s="250"/>
      <c r="D33" s="251"/>
      <c r="E33" s="252"/>
      <c r="F33" s="253"/>
      <c r="G33" s="38"/>
      <c r="H33" s="38"/>
    </row>
    <row r="34" spans="1:6" ht="12" customHeight="1" thickBot="1">
      <c r="A34" s="42"/>
      <c r="B34" s="40"/>
      <c r="C34" s="254"/>
      <c r="D34" s="255"/>
      <c r="E34" s="256"/>
      <c r="F34" s="257"/>
    </row>
    <row r="35" ht="13.5" thickTop="1"/>
  </sheetData>
  <sheetProtection/>
  <mergeCells count="38">
    <mergeCell ref="C33:D33"/>
    <mergeCell ref="E33:F33"/>
    <mergeCell ref="C34:D34"/>
    <mergeCell ref="E34:F34"/>
    <mergeCell ref="C31:D31"/>
    <mergeCell ref="E31:F31"/>
    <mergeCell ref="C32:D32"/>
    <mergeCell ref="E32:F32"/>
    <mergeCell ref="A28:F30"/>
    <mergeCell ref="A9:B9"/>
    <mergeCell ref="A13:A14"/>
    <mergeCell ref="B13:B14"/>
    <mergeCell ref="A15:A16"/>
    <mergeCell ref="C6:F6"/>
    <mergeCell ref="C9:F9"/>
    <mergeCell ref="A11:B11"/>
    <mergeCell ref="C11:F11"/>
    <mergeCell ref="A10:B10"/>
    <mergeCell ref="A1:F1"/>
    <mergeCell ref="A2:B2"/>
    <mergeCell ref="A3:B3"/>
    <mergeCell ref="A4:B4"/>
    <mergeCell ref="A5:B5"/>
    <mergeCell ref="A6:B6"/>
    <mergeCell ref="C2:F2"/>
    <mergeCell ref="C3:F3"/>
    <mergeCell ref="C4:F4"/>
    <mergeCell ref="C5:F5"/>
    <mergeCell ref="A7:B7"/>
    <mergeCell ref="A8:B8"/>
    <mergeCell ref="A27:F27"/>
    <mergeCell ref="B15:B16"/>
    <mergeCell ref="A26:C26"/>
    <mergeCell ref="C7:F7"/>
    <mergeCell ref="C10:F10"/>
    <mergeCell ref="C8:F8"/>
    <mergeCell ref="B17:B25"/>
    <mergeCell ref="A17:A25"/>
  </mergeCells>
  <printOptions/>
  <pageMargins left="0.7480314960629921" right="0.7480314960629921" top="0.2755905511811024" bottom="0.2362204724409449" header="0.15748031496062992" footer="0.15748031496062992"/>
  <pageSetup firstPageNumber="7" useFirstPageNumber="1" horizontalDpi="600" verticalDpi="600" orientation="landscape" paperSize="9" scale="76" r:id="rId3"/>
  <headerFooter alignWithMargins="0">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ΕΥΣ/ΥΠΟΙΟ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Φύλλο Αξιολόγησης Πράξης για Κωδικό Θεματικής Προτεραιότητας 23</dc:title>
  <dc:subject/>
  <dc:creator>Θεοδώρα Ζαχαριά</dc:creator>
  <cp:keywords/>
  <dc:description/>
  <cp:lastModifiedBy>ADMIN</cp:lastModifiedBy>
  <cp:lastPrinted>2012-09-07T09:40:12Z</cp:lastPrinted>
  <dcterms:created xsi:type="dcterms:W3CDTF">2003-03-13T10:14:32Z</dcterms:created>
  <dcterms:modified xsi:type="dcterms:W3CDTF">2013-12-06T11:03:28Z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00000000FEE88E44CB6B874DBB439A78E7F16B09C44D2800</vt:lpwstr>
  </property>
  <property fmtid="{D5CDD505-2E9C-101B-9397-08002B2CF9AE}" pid="4" name="_EmailStoreID">
    <vt:lpwstr>0000000038A1BB1005E5101AA1BB08002B2A56C200006D737073742E646C6C00000000004E495441F9BFB80100AA0037D96E000000433A5C6F75746C6F6F6B5C6F75746C6F6F6B2E70737400</vt:lpwstr>
  </property>
  <property fmtid="{D5CDD505-2E9C-101B-9397-08002B2CF9AE}" pid="5" name="_ReviewingToolsShownOnce">
    <vt:lpwstr/>
  </property>
</Properties>
</file>